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ประกัน 1-2560\บัณฑิตศึกษา\"/>
    </mc:Choice>
  </mc:AlternateContent>
  <bookViews>
    <workbookView xWindow="0" yWindow="0" windowWidth="24000" windowHeight="9495" activeTab="1"/>
  </bookViews>
  <sheets>
    <sheet name="นวัตกรรม" sheetId="51" r:id="rId1"/>
    <sheet name="1-2560" sheetId="52" r:id="rId2"/>
  </sheets>
  <definedNames>
    <definedName name="_xlnm.Print_Area" localSheetId="1">'1-2560'!$A$1:$L$173</definedName>
    <definedName name="_xlnm.Print_Area" localSheetId="0">นวัตกรรม!$A$1:$K$161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4" i="52" l="1"/>
  <c r="L130" i="52"/>
  <c r="L128" i="52"/>
  <c r="L126" i="52"/>
  <c r="L125" i="52"/>
  <c r="L124" i="52"/>
  <c r="L96" i="52"/>
  <c r="L95" i="52"/>
  <c r="L94" i="52"/>
  <c r="L72" i="52"/>
  <c r="L70" i="52"/>
  <c r="L69" i="52"/>
  <c r="L68" i="52"/>
  <c r="L67" i="52"/>
  <c r="L66" i="52"/>
  <c r="L39" i="52"/>
  <c r="L38" i="52"/>
  <c r="L37" i="52"/>
  <c r="L36" i="52"/>
  <c r="L35" i="52"/>
  <c r="L11" i="52"/>
  <c r="L10" i="52"/>
  <c r="L9" i="52"/>
  <c r="L8" i="52"/>
  <c r="L7" i="52"/>
  <c r="K7" i="51"/>
  <c r="L6" i="52"/>
  <c r="L165" i="52" l="1"/>
  <c r="L106" i="52"/>
  <c r="L47" i="52"/>
  <c r="L48" i="52"/>
  <c r="L49" i="52"/>
  <c r="L46" i="52"/>
  <c r="K41" i="52"/>
  <c r="L19" i="52"/>
  <c r="G172" i="52" l="1"/>
  <c r="H172" i="52"/>
  <c r="I172" i="52"/>
  <c r="J172" i="52"/>
  <c r="K172" i="52"/>
  <c r="C172" i="52"/>
  <c r="D161" i="52"/>
  <c r="E161" i="52"/>
  <c r="F161" i="52"/>
  <c r="G161" i="52"/>
  <c r="H161" i="52"/>
  <c r="I161" i="52"/>
  <c r="J161" i="52"/>
  <c r="K161" i="52"/>
  <c r="C161" i="52"/>
  <c r="H143" i="52"/>
  <c r="I143" i="52"/>
  <c r="J143" i="52"/>
  <c r="K143" i="52"/>
  <c r="G143" i="52"/>
  <c r="C143" i="52"/>
  <c r="D131" i="52"/>
  <c r="E131" i="52"/>
  <c r="F131" i="52"/>
  <c r="G131" i="52"/>
  <c r="H131" i="52"/>
  <c r="I131" i="52"/>
  <c r="J131" i="52"/>
  <c r="K131" i="52"/>
  <c r="C131" i="52"/>
  <c r="F113" i="52"/>
  <c r="G113" i="52"/>
  <c r="H113" i="52"/>
  <c r="I113" i="52"/>
  <c r="J113" i="52"/>
  <c r="K113" i="52"/>
  <c r="C113" i="52"/>
  <c r="D101" i="52"/>
  <c r="E101" i="52"/>
  <c r="F101" i="52"/>
  <c r="G101" i="52"/>
  <c r="H101" i="52"/>
  <c r="I101" i="52"/>
  <c r="J101" i="52"/>
  <c r="K101" i="52"/>
  <c r="C101" i="52"/>
  <c r="H85" i="52"/>
  <c r="I85" i="52"/>
  <c r="J85" i="52"/>
  <c r="K85" i="52"/>
  <c r="G85" i="52"/>
  <c r="C85" i="52"/>
  <c r="K73" i="52"/>
  <c r="J73" i="52"/>
  <c r="D73" i="52"/>
  <c r="E73" i="52"/>
  <c r="F73" i="52"/>
  <c r="G73" i="52"/>
  <c r="H73" i="52"/>
  <c r="I73" i="52"/>
  <c r="C73" i="52"/>
  <c r="K52" i="52"/>
  <c r="C52" i="52"/>
  <c r="H52" i="52"/>
  <c r="I52" i="52"/>
  <c r="J52" i="52"/>
  <c r="G52" i="52"/>
  <c r="F41" i="52"/>
  <c r="G41" i="52"/>
  <c r="H41" i="52"/>
  <c r="I41" i="52"/>
  <c r="J41" i="52"/>
  <c r="E41" i="52"/>
  <c r="C41" i="52"/>
  <c r="I23" i="52"/>
  <c r="J23" i="52"/>
  <c r="K23" i="52"/>
  <c r="H23" i="52"/>
  <c r="C23" i="52"/>
  <c r="F12" i="52"/>
  <c r="G12" i="52"/>
  <c r="H12" i="52"/>
  <c r="I12" i="52"/>
  <c r="J12" i="52"/>
  <c r="K12" i="52"/>
  <c r="E12" i="52"/>
  <c r="C12" i="52"/>
  <c r="L138" i="52" l="1"/>
  <c r="L137" i="52"/>
  <c r="L136" i="52"/>
  <c r="L108" i="52"/>
  <c r="L107" i="52"/>
  <c r="L80" i="52"/>
  <c r="L79" i="52"/>
  <c r="L78" i="52"/>
  <c r="L18" i="52"/>
  <c r="L17" i="52"/>
  <c r="K154" i="51" l="1"/>
  <c r="K144" i="51"/>
  <c r="K129" i="51"/>
  <c r="K128" i="51"/>
  <c r="K127" i="51"/>
  <c r="K120" i="51"/>
  <c r="K118" i="51"/>
  <c r="K117" i="51"/>
  <c r="K116" i="51"/>
  <c r="K101" i="51"/>
  <c r="K99" i="51"/>
  <c r="K100" i="51"/>
  <c r="K90" i="51"/>
  <c r="K89" i="51"/>
  <c r="K88" i="51"/>
  <c r="K75" i="51"/>
  <c r="K74" i="51"/>
  <c r="K73" i="51"/>
  <c r="K66" i="51"/>
  <c r="K65" i="51"/>
  <c r="K64" i="51"/>
  <c r="K63" i="51"/>
  <c r="K62" i="51"/>
  <c r="K45" i="51"/>
  <c r="K44" i="51"/>
  <c r="K43" i="51"/>
  <c r="K37" i="51"/>
  <c r="K36" i="51"/>
  <c r="K35" i="51"/>
  <c r="K34" i="51"/>
  <c r="K33" i="51"/>
  <c r="K18" i="51"/>
  <c r="K17" i="51"/>
  <c r="K16" i="51"/>
  <c r="K10" i="51"/>
  <c r="K9" i="51"/>
  <c r="K8" i="51"/>
  <c r="K6" i="51"/>
  <c r="J160" i="51" l="1"/>
  <c r="H160" i="51"/>
  <c r="I160" i="51"/>
  <c r="G160" i="51"/>
  <c r="C160" i="51"/>
  <c r="D150" i="51"/>
  <c r="E150" i="51"/>
  <c r="F150" i="51"/>
  <c r="G150" i="51"/>
  <c r="H150" i="51"/>
  <c r="I150" i="51"/>
  <c r="J150" i="51"/>
  <c r="C150" i="51"/>
  <c r="E122" i="51"/>
  <c r="F122" i="51"/>
  <c r="G122" i="51"/>
  <c r="H122" i="51"/>
  <c r="I122" i="51"/>
  <c r="J122" i="51"/>
  <c r="D122" i="51"/>
  <c r="H133" i="51"/>
  <c r="I133" i="51"/>
  <c r="J133" i="51"/>
  <c r="G133" i="51"/>
  <c r="C133" i="51"/>
  <c r="C122" i="51"/>
  <c r="H79" i="51"/>
  <c r="G105" i="51"/>
  <c r="H105" i="51"/>
  <c r="I105" i="51"/>
  <c r="J105" i="51"/>
  <c r="F105" i="51"/>
  <c r="C105" i="51"/>
  <c r="D94" i="51"/>
  <c r="E94" i="51"/>
  <c r="F94" i="51"/>
  <c r="G94" i="51"/>
  <c r="H94" i="51"/>
  <c r="I94" i="51"/>
  <c r="J94" i="51"/>
  <c r="C94" i="51"/>
  <c r="I79" i="51"/>
  <c r="J79" i="51"/>
  <c r="G79" i="51"/>
  <c r="C79" i="51"/>
  <c r="D68" i="51"/>
  <c r="E68" i="51"/>
  <c r="F68" i="51"/>
  <c r="G68" i="51"/>
  <c r="H68" i="51"/>
  <c r="I68" i="51"/>
  <c r="J68" i="51"/>
  <c r="C68" i="51"/>
  <c r="H48" i="51"/>
  <c r="I48" i="51"/>
  <c r="J48" i="51"/>
  <c r="G48" i="51"/>
  <c r="F38" i="51"/>
  <c r="G38" i="51"/>
  <c r="H38" i="51"/>
  <c r="I38" i="51"/>
  <c r="J38" i="51"/>
  <c r="E38" i="51"/>
  <c r="C48" i="51" l="1"/>
  <c r="C38" i="51"/>
  <c r="J21" i="51"/>
  <c r="I21" i="51"/>
  <c r="H21" i="51"/>
  <c r="C21" i="51"/>
  <c r="J11" i="51"/>
  <c r="I11" i="51"/>
  <c r="H11" i="51"/>
  <c r="G11" i="51"/>
  <c r="F11" i="51"/>
  <c r="E11" i="51"/>
  <c r="C11" i="51"/>
</calcChain>
</file>

<file path=xl/sharedStrings.xml><?xml version="1.0" encoding="utf-8"?>
<sst xmlns="http://schemas.openxmlformats.org/spreadsheetml/2006/main" count="184" uniqueCount="21">
  <si>
    <t>รวม</t>
  </si>
  <si>
    <t>จำนวนรับเข้า</t>
  </si>
  <si>
    <t xml:space="preserve">วิทยาลัยนวัตกรรมการจัดการ </t>
  </si>
  <si>
    <t xml:space="preserve">หลักสูตรบริหารธุรกิจมหาบัณฑิต    สาขาวิชาบริหารธุรกิจ </t>
  </si>
  <si>
    <t xml:space="preserve">หลักสูตรรัฐประศาสนศาสตรมหาบัณฑิต    สาขาวิชารัฐประศาสนศาสตร์ </t>
  </si>
  <si>
    <t xml:space="preserve">หลักสูตรบริหารธุรกิจดุษฎีบัณฑิต     สาขาวิชาบริหารธุรกิจ </t>
  </si>
  <si>
    <t xml:space="preserve">หลักสูตรรัฐประศาสนศาสตรดุษฎีบัณฑิต    สาขาวิชารัฐประศาสนศาสตร์ </t>
  </si>
  <si>
    <t xml:space="preserve">หลักสูตรวิทยาศาสตรดุษฎีบัณฑิต     สาขาวิชาสิ่งแวดล้อมศึกษา </t>
  </si>
  <si>
    <t>หลักสูตรปรัชญาดุษฎีบัณฑิต     สาขาวิชานวัตกรรมวิทยาการจัดการสื่อสาร</t>
  </si>
  <si>
    <t>ปีการศึกษาที่รับเข้า</t>
  </si>
  <si>
    <t>จำนวนนักศึกษาที่ลาออกและคัดชื่อออกสะสมจนถึงสิ้นปีการศึกษา 2559</t>
  </si>
  <si>
    <t>จำนวนนักศึกษาคงอยู่ในแต่ละชั้นปี</t>
  </si>
  <si>
    <t>จำนวนนักศึกษาคงอยู่</t>
  </si>
  <si>
    <t>จำนวนผู้สำเร็จการศึกษา</t>
  </si>
  <si>
    <t>จำนวนนักศึกษาที่สำเร็จการศึกษา</t>
  </si>
  <si>
    <t>จำนวนผู้สำเร็จการศึกษาตามแผนการศึกษา</t>
  </si>
  <si>
    <t>สํานักส่งเสริมวิชาการและงานทะเบียน ข้อมูล ณ วันที่ 16 มิถุนายน 2560</t>
  </si>
  <si>
    <t>อัตราการสำเร็จการศึกษาตามแผน</t>
  </si>
  <si>
    <t>อัตราการคงอยู่ของนักศึกษา</t>
  </si>
  <si>
    <t>จำนวนนักศึกษาที่ลาออกและคัดชื่อออกสะสมจนถึงสิ้นปีการศึกษา 2560</t>
  </si>
  <si>
    <t>สํานักส่งเสริมวิชาการและงานทะเบียน ข้อมูล ณ วันที่ 22 มกราคม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</si>
</sst>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b/>
      <sz val="18"/>
      <color indexed="8"/>
      <name val="TH SarabunPSK"/>
      <family val="2"/>
    </font>
    <font>
      <b/>
      <sz val="20"/>
      <color indexed="8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17"/>
      <color indexed="8"/>
      <name val="TH SarabunPSK"/>
      <family val="2"/>
    </font>
    <font>
      <b/>
      <sz val="17"/>
      <color theme="1"/>
      <name val="TH SarabunPSK"/>
      <family val="2"/>
    </font>
    <font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0" xfId="0" applyFont="1"/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1" fontId="5" fillId="3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1" fontId="5" fillId="3" borderId="8" xfId="0" applyNumberFormat="1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1" fontId="5" fillId="3" borderId="12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1" fontId="5" fillId="2" borderId="10" xfId="0" applyNumberFormat="1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161"/>
  <sheetViews>
    <sheetView view="pageBreakPreview" zoomScaleNormal="100" zoomScaleSheetLayoutView="100" workbookViewId="0">
      <selection activeCell="K8" sqref="K8"/>
    </sheetView>
  </sheetViews>
  <sheetFormatPr defaultRowHeight="21" x14ac:dyDescent="0.35"/>
  <cols>
    <col min="1" max="1" width="13.875" style="1" customWidth="1"/>
    <col min="2" max="2" width="7.375" style="1" customWidth="1"/>
    <col min="3" max="8" width="10.5" style="1" customWidth="1"/>
    <col min="9" max="9" width="10.5" style="2" customWidth="1"/>
    <col min="10" max="11" width="22.625" style="2" customWidth="1"/>
    <col min="12" max="16384" width="9" style="1"/>
  </cols>
  <sheetData>
    <row r="1" spans="1:11" s="4" customFormat="1" ht="25.5" customHeight="1" x14ac:dyDescent="0.4">
      <c r="A1" s="65" t="s">
        <v>2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3.25" x14ac:dyDescent="0.35">
      <c r="A2" s="47" t="s">
        <v>3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23.25" customHeight="1" x14ac:dyDescent="0.35">
      <c r="A3" s="7" t="s">
        <v>12</v>
      </c>
      <c r="B3" s="3"/>
      <c r="C3" s="3"/>
      <c r="D3" s="3"/>
      <c r="E3" s="3"/>
      <c r="F3" s="3"/>
      <c r="G3" s="3"/>
      <c r="H3" s="3"/>
      <c r="I3" s="3"/>
      <c r="J3" s="15"/>
      <c r="K3" s="15"/>
    </row>
    <row r="4" spans="1:11" ht="24" customHeight="1" x14ac:dyDescent="0.35">
      <c r="A4" s="48" t="s">
        <v>9</v>
      </c>
      <c r="B4" s="49"/>
      <c r="C4" s="48" t="s">
        <v>1</v>
      </c>
      <c r="D4" s="49"/>
      <c r="E4" s="62" t="s">
        <v>11</v>
      </c>
      <c r="F4" s="63"/>
      <c r="G4" s="63"/>
      <c r="H4" s="63"/>
      <c r="I4" s="64"/>
      <c r="J4" s="55" t="s">
        <v>10</v>
      </c>
      <c r="K4" s="57" t="s">
        <v>18</v>
      </c>
    </row>
    <row r="5" spans="1:11" ht="41.1" customHeight="1" x14ac:dyDescent="0.35">
      <c r="A5" s="50"/>
      <c r="B5" s="51"/>
      <c r="C5" s="50"/>
      <c r="D5" s="51"/>
      <c r="E5" s="11">
        <v>2555</v>
      </c>
      <c r="F5" s="11">
        <v>2556</v>
      </c>
      <c r="G5" s="11">
        <v>2557</v>
      </c>
      <c r="H5" s="11">
        <v>2558</v>
      </c>
      <c r="I5" s="11">
        <v>2559</v>
      </c>
      <c r="J5" s="56"/>
      <c r="K5" s="58"/>
    </row>
    <row r="6" spans="1:11" ht="19.5" customHeight="1" x14ac:dyDescent="0.35">
      <c r="A6" s="32">
        <v>2555</v>
      </c>
      <c r="B6" s="33"/>
      <c r="C6" s="32">
        <v>51</v>
      </c>
      <c r="D6" s="33"/>
      <c r="E6" s="5">
        <v>51</v>
      </c>
      <c r="F6" s="5">
        <v>36</v>
      </c>
      <c r="G6" s="5">
        <v>36</v>
      </c>
      <c r="H6" s="5">
        <v>36</v>
      </c>
      <c r="I6" s="5">
        <v>28</v>
      </c>
      <c r="J6" s="8">
        <v>15</v>
      </c>
      <c r="K6" s="14">
        <f>F6*100/C6</f>
        <v>70.588235294117652</v>
      </c>
    </row>
    <row r="7" spans="1:11" ht="19.5" customHeight="1" x14ac:dyDescent="0.35">
      <c r="A7" s="32">
        <v>2556</v>
      </c>
      <c r="B7" s="33"/>
      <c r="C7" s="32">
        <v>36</v>
      </c>
      <c r="D7" s="33"/>
      <c r="E7" s="5"/>
      <c r="F7" s="5">
        <v>36</v>
      </c>
      <c r="G7" s="5">
        <v>22</v>
      </c>
      <c r="H7" s="5">
        <v>22</v>
      </c>
      <c r="I7" s="5">
        <v>19</v>
      </c>
      <c r="J7" s="8">
        <v>14</v>
      </c>
      <c r="K7" s="14">
        <f>G7*100/C7</f>
        <v>61.111111111111114</v>
      </c>
    </row>
    <row r="8" spans="1:11" ht="19.5" customHeight="1" x14ac:dyDescent="0.35">
      <c r="A8" s="32">
        <v>2557</v>
      </c>
      <c r="B8" s="33"/>
      <c r="C8" s="32">
        <v>34</v>
      </c>
      <c r="D8" s="33"/>
      <c r="E8" s="5"/>
      <c r="F8" s="5"/>
      <c r="G8" s="5">
        <v>34</v>
      </c>
      <c r="H8" s="5">
        <v>30</v>
      </c>
      <c r="I8" s="8">
        <v>30</v>
      </c>
      <c r="J8" s="8">
        <v>4</v>
      </c>
      <c r="K8" s="14">
        <f>H8*100/C8</f>
        <v>88.235294117647058</v>
      </c>
    </row>
    <row r="9" spans="1:11" ht="19.5" customHeight="1" x14ac:dyDescent="0.35">
      <c r="A9" s="32">
        <v>2558</v>
      </c>
      <c r="B9" s="33"/>
      <c r="C9" s="32">
        <v>21</v>
      </c>
      <c r="D9" s="33"/>
      <c r="E9" s="5"/>
      <c r="F9" s="5"/>
      <c r="G9" s="5"/>
      <c r="H9" s="5">
        <v>21</v>
      </c>
      <c r="I9" s="8">
        <v>21</v>
      </c>
      <c r="J9" s="8">
        <v>0</v>
      </c>
      <c r="K9" s="14">
        <f>I9*100/C9</f>
        <v>100</v>
      </c>
    </row>
    <row r="10" spans="1:11" ht="19.5" customHeight="1" x14ac:dyDescent="0.35">
      <c r="A10" s="32">
        <v>2559</v>
      </c>
      <c r="B10" s="33"/>
      <c r="C10" s="32">
        <v>22</v>
      </c>
      <c r="D10" s="33"/>
      <c r="E10" s="5"/>
      <c r="F10" s="5"/>
      <c r="G10" s="5"/>
      <c r="H10" s="5"/>
      <c r="I10" s="8">
        <v>22</v>
      </c>
      <c r="J10" s="8">
        <v>0</v>
      </c>
      <c r="K10" s="14">
        <f>I10*100/C10</f>
        <v>100</v>
      </c>
    </row>
    <row r="11" spans="1:11" ht="19.5" customHeight="1" x14ac:dyDescent="0.35">
      <c r="A11" s="34" t="s">
        <v>0</v>
      </c>
      <c r="B11" s="35"/>
      <c r="C11" s="34">
        <f t="shared" ref="C11" si="0">SUM(C6:C10)</f>
        <v>164</v>
      </c>
      <c r="D11" s="35"/>
      <c r="E11" s="6">
        <f>SUM(E6:E10)</f>
        <v>51</v>
      </c>
      <c r="F11" s="6">
        <f>SUM(F6:F10)</f>
        <v>72</v>
      </c>
      <c r="G11" s="6">
        <f t="shared" ref="G11:I11" si="1">SUM(G6:G10)</f>
        <v>92</v>
      </c>
      <c r="H11" s="6">
        <f t="shared" si="1"/>
        <v>109</v>
      </c>
      <c r="I11" s="6">
        <f t="shared" si="1"/>
        <v>120</v>
      </c>
      <c r="J11" s="6">
        <f>SUM(J6:J10)</f>
        <v>33</v>
      </c>
      <c r="K11" s="18"/>
    </row>
    <row r="12" spans="1:11" s="4" customFormat="1" ht="12.75" customHeight="1" x14ac:dyDescent="0.4">
      <c r="A12" s="1"/>
      <c r="B12" s="1"/>
      <c r="C12" s="1"/>
      <c r="D12" s="1"/>
      <c r="E12" s="1"/>
      <c r="F12" s="1"/>
      <c r="G12" s="1"/>
      <c r="H12" s="1"/>
      <c r="I12" s="2"/>
      <c r="J12" s="2"/>
      <c r="K12" s="2"/>
    </row>
    <row r="13" spans="1:11" ht="23.25" customHeight="1" x14ac:dyDescent="0.35">
      <c r="A13" s="7" t="s">
        <v>13</v>
      </c>
      <c r="B13" s="3"/>
      <c r="C13" s="3"/>
      <c r="D13" s="3"/>
      <c r="E13" s="3"/>
      <c r="F13" s="3"/>
      <c r="G13" s="3"/>
      <c r="H13" s="3"/>
      <c r="I13" s="3"/>
      <c r="J13" s="15"/>
      <c r="K13" s="15"/>
    </row>
    <row r="14" spans="1:11" ht="24" customHeight="1" x14ac:dyDescent="0.35">
      <c r="A14" s="36" t="s">
        <v>9</v>
      </c>
      <c r="B14" s="37"/>
      <c r="C14" s="36" t="s">
        <v>1</v>
      </c>
      <c r="D14" s="37"/>
      <c r="E14" s="59" t="s">
        <v>14</v>
      </c>
      <c r="F14" s="60"/>
      <c r="G14" s="60"/>
      <c r="H14" s="60"/>
      <c r="I14" s="61"/>
      <c r="J14" s="43" t="s">
        <v>15</v>
      </c>
      <c r="K14" s="45" t="s">
        <v>17</v>
      </c>
    </row>
    <row r="15" spans="1:11" ht="41.1" customHeight="1" x14ac:dyDescent="0.35">
      <c r="A15" s="38"/>
      <c r="B15" s="39"/>
      <c r="C15" s="38"/>
      <c r="D15" s="39"/>
      <c r="E15" s="12">
        <v>2555</v>
      </c>
      <c r="F15" s="12">
        <v>2556</v>
      </c>
      <c r="G15" s="12">
        <v>2557</v>
      </c>
      <c r="H15" s="12">
        <v>2558</v>
      </c>
      <c r="I15" s="12">
        <v>2559</v>
      </c>
      <c r="J15" s="44"/>
      <c r="K15" s="46"/>
    </row>
    <row r="16" spans="1:11" ht="19.5" customHeight="1" x14ac:dyDescent="0.35">
      <c r="A16" s="32">
        <v>2555</v>
      </c>
      <c r="B16" s="33"/>
      <c r="C16" s="32">
        <v>51</v>
      </c>
      <c r="D16" s="33"/>
      <c r="E16" s="5"/>
      <c r="F16" s="5"/>
      <c r="G16" s="5">
        <v>0</v>
      </c>
      <c r="H16" s="5">
        <v>8</v>
      </c>
      <c r="I16" s="8">
        <v>15</v>
      </c>
      <c r="J16" s="8">
        <v>0</v>
      </c>
      <c r="K16" s="14">
        <f>J16*100/C16</f>
        <v>0</v>
      </c>
    </row>
    <row r="17" spans="1:11" ht="19.5" customHeight="1" x14ac:dyDescent="0.35">
      <c r="A17" s="32">
        <v>2556</v>
      </c>
      <c r="B17" s="33"/>
      <c r="C17" s="32">
        <v>36</v>
      </c>
      <c r="D17" s="33"/>
      <c r="E17" s="5"/>
      <c r="F17" s="5"/>
      <c r="G17" s="5"/>
      <c r="H17" s="5">
        <v>3</v>
      </c>
      <c r="I17" s="8">
        <v>9</v>
      </c>
      <c r="J17" s="8">
        <v>3</v>
      </c>
      <c r="K17" s="14">
        <f>J17*100/C17</f>
        <v>8.3333333333333339</v>
      </c>
    </row>
    <row r="18" spans="1:11" ht="19.5" customHeight="1" x14ac:dyDescent="0.35">
      <c r="A18" s="32">
        <v>2557</v>
      </c>
      <c r="B18" s="33"/>
      <c r="C18" s="32">
        <v>34</v>
      </c>
      <c r="D18" s="33"/>
      <c r="E18" s="5"/>
      <c r="F18" s="5"/>
      <c r="G18" s="5"/>
      <c r="H18" s="5"/>
      <c r="I18" s="8">
        <v>0</v>
      </c>
      <c r="J18" s="8">
        <v>0</v>
      </c>
      <c r="K18" s="14">
        <f>J18*100/C18</f>
        <v>0</v>
      </c>
    </row>
    <row r="19" spans="1:11" ht="19.5" customHeight="1" x14ac:dyDescent="0.35">
      <c r="A19" s="32">
        <v>2558</v>
      </c>
      <c r="B19" s="33"/>
      <c r="C19" s="32">
        <v>21</v>
      </c>
      <c r="D19" s="33"/>
      <c r="E19" s="5"/>
      <c r="F19" s="5"/>
      <c r="G19" s="5"/>
      <c r="H19" s="5"/>
      <c r="I19" s="8"/>
      <c r="J19" s="8"/>
      <c r="K19" s="14"/>
    </row>
    <row r="20" spans="1:11" ht="19.5" customHeight="1" x14ac:dyDescent="0.35">
      <c r="A20" s="32">
        <v>2559</v>
      </c>
      <c r="B20" s="33"/>
      <c r="C20" s="32">
        <v>22</v>
      </c>
      <c r="D20" s="33"/>
      <c r="E20" s="5"/>
      <c r="F20" s="5"/>
      <c r="G20" s="5"/>
      <c r="H20" s="5"/>
      <c r="I20" s="8"/>
      <c r="J20" s="8"/>
      <c r="K20" s="14"/>
    </row>
    <row r="21" spans="1:11" ht="19.5" customHeight="1" x14ac:dyDescent="0.35">
      <c r="A21" s="30" t="s">
        <v>0</v>
      </c>
      <c r="B21" s="31"/>
      <c r="C21" s="30">
        <f t="shared" ref="C21" si="2">SUM(C16:C20)</f>
        <v>164</v>
      </c>
      <c r="D21" s="31"/>
      <c r="E21" s="13"/>
      <c r="F21" s="13"/>
      <c r="G21" s="13"/>
      <c r="H21" s="13">
        <f>SUM(H16:H20)</f>
        <v>11</v>
      </c>
      <c r="I21" s="13">
        <f>SUM(I16:I20)</f>
        <v>24</v>
      </c>
      <c r="J21" s="13">
        <f>SUM(J16:J20)</f>
        <v>3</v>
      </c>
      <c r="K21" s="19"/>
    </row>
    <row r="22" spans="1:11" s="4" customFormat="1" ht="12.75" customHeight="1" x14ac:dyDescent="0.4">
      <c r="A22" s="1"/>
      <c r="B22" s="1"/>
      <c r="C22" s="1"/>
      <c r="D22" s="1"/>
      <c r="E22" s="1"/>
      <c r="F22" s="1"/>
      <c r="G22" s="1"/>
      <c r="H22" s="1"/>
      <c r="I22" s="2"/>
      <c r="J22" s="2"/>
      <c r="K22" s="2"/>
    </row>
    <row r="23" spans="1:11" s="4" customFormat="1" ht="12.75" customHeight="1" x14ac:dyDescent="0.4">
      <c r="A23" s="1"/>
      <c r="B23" s="1"/>
      <c r="C23" s="1"/>
      <c r="D23" s="1"/>
      <c r="E23" s="1"/>
      <c r="F23" s="1"/>
      <c r="G23" s="1"/>
      <c r="H23" s="1"/>
      <c r="I23" s="2"/>
      <c r="J23" s="2"/>
      <c r="K23" s="2"/>
    </row>
    <row r="24" spans="1:11" s="4" customFormat="1" ht="12.75" customHeight="1" x14ac:dyDescent="0.4">
      <c r="A24" s="1"/>
      <c r="B24" s="1"/>
      <c r="C24" s="1"/>
      <c r="D24" s="1"/>
      <c r="E24" s="1"/>
      <c r="F24" s="1"/>
      <c r="G24" s="1"/>
      <c r="H24" s="1"/>
      <c r="I24" s="2"/>
      <c r="J24" s="2"/>
      <c r="K24" s="2"/>
    </row>
    <row r="25" spans="1:11" s="4" customFormat="1" ht="12.75" customHeight="1" x14ac:dyDescent="0.4">
      <c r="A25" s="1"/>
      <c r="B25" s="1"/>
      <c r="C25" s="1"/>
      <c r="D25" s="1"/>
      <c r="E25" s="1"/>
      <c r="F25" s="1"/>
      <c r="G25" s="1"/>
      <c r="H25" s="1"/>
      <c r="I25" s="2"/>
      <c r="J25" s="2"/>
      <c r="K25" s="2"/>
    </row>
    <row r="26" spans="1:11" s="4" customFormat="1" ht="12.75" customHeight="1" x14ac:dyDescent="0.4">
      <c r="A26" s="1"/>
      <c r="B26" s="1"/>
      <c r="C26" s="1"/>
      <c r="D26" s="1"/>
      <c r="E26" s="1"/>
      <c r="F26" s="1"/>
      <c r="G26" s="1"/>
      <c r="H26" s="1"/>
      <c r="I26" s="2"/>
      <c r="J26" s="2"/>
      <c r="K26" s="2"/>
    </row>
    <row r="27" spans="1:11" s="4" customFormat="1" ht="12.75" customHeight="1" x14ac:dyDescent="0.4">
      <c r="A27" s="1"/>
      <c r="B27" s="1"/>
      <c r="C27" s="1"/>
      <c r="D27" s="1"/>
      <c r="E27" s="1"/>
      <c r="F27" s="1"/>
      <c r="G27" s="1"/>
      <c r="H27" s="1"/>
      <c r="I27" s="2"/>
      <c r="J27" s="2"/>
      <c r="K27" s="2"/>
    </row>
    <row r="28" spans="1:11" s="4" customFormat="1" ht="12.75" customHeight="1" x14ac:dyDescent="0.4">
      <c r="A28" s="1"/>
      <c r="B28" s="1"/>
      <c r="C28" s="1"/>
      <c r="D28" s="1"/>
      <c r="E28" s="1"/>
      <c r="F28" s="1"/>
      <c r="G28" s="1"/>
      <c r="H28" s="1"/>
      <c r="I28" s="2"/>
      <c r="J28" s="2"/>
      <c r="K28" s="2"/>
    </row>
    <row r="29" spans="1:11" ht="23.25" x14ac:dyDescent="0.35">
      <c r="A29" s="47" t="s">
        <v>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23.25" customHeight="1" x14ac:dyDescent="0.35">
      <c r="A30" s="7" t="s">
        <v>12</v>
      </c>
      <c r="B30" s="3"/>
      <c r="C30" s="3"/>
      <c r="D30" s="3"/>
      <c r="E30" s="3"/>
      <c r="F30" s="3"/>
      <c r="G30" s="3"/>
      <c r="H30" s="3"/>
      <c r="I30" s="3"/>
      <c r="J30" s="15"/>
      <c r="K30" s="15"/>
    </row>
    <row r="31" spans="1:11" ht="24" customHeight="1" x14ac:dyDescent="0.35">
      <c r="A31" s="48" t="s">
        <v>9</v>
      </c>
      <c r="B31" s="49"/>
      <c r="C31" s="48" t="s">
        <v>1</v>
      </c>
      <c r="D31" s="49"/>
      <c r="E31" s="62" t="s">
        <v>11</v>
      </c>
      <c r="F31" s="63"/>
      <c r="G31" s="63"/>
      <c r="H31" s="63"/>
      <c r="I31" s="64"/>
      <c r="J31" s="55" t="s">
        <v>10</v>
      </c>
      <c r="K31" s="57" t="s">
        <v>18</v>
      </c>
    </row>
    <row r="32" spans="1:11" ht="41.1" customHeight="1" x14ac:dyDescent="0.35">
      <c r="A32" s="50"/>
      <c r="B32" s="51"/>
      <c r="C32" s="50"/>
      <c r="D32" s="51"/>
      <c r="E32" s="11">
        <v>2555</v>
      </c>
      <c r="F32" s="11">
        <v>2556</v>
      </c>
      <c r="G32" s="11">
        <v>2557</v>
      </c>
      <c r="H32" s="11">
        <v>2558</v>
      </c>
      <c r="I32" s="11">
        <v>2559</v>
      </c>
      <c r="J32" s="56"/>
      <c r="K32" s="58"/>
    </row>
    <row r="33" spans="1:11" ht="19.5" customHeight="1" x14ac:dyDescent="0.35">
      <c r="A33" s="32">
        <v>2555</v>
      </c>
      <c r="B33" s="33"/>
      <c r="C33" s="32">
        <v>66</v>
      </c>
      <c r="D33" s="33"/>
      <c r="E33" s="5">
        <v>48</v>
      </c>
      <c r="F33" s="5">
        <v>48</v>
      </c>
      <c r="G33" s="5">
        <v>48</v>
      </c>
      <c r="H33" s="5">
        <v>36</v>
      </c>
      <c r="I33" s="8">
        <v>17</v>
      </c>
      <c r="J33" s="8">
        <v>18</v>
      </c>
      <c r="K33" s="14">
        <f>F33*100/C33</f>
        <v>72.727272727272734</v>
      </c>
    </row>
    <row r="34" spans="1:11" ht="19.5" customHeight="1" x14ac:dyDescent="0.35">
      <c r="A34" s="32">
        <v>2556</v>
      </c>
      <c r="B34" s="33"/>
      <c r="C34" s="32">
        <v>23</v>
      </c>
      <c r="D34" s="33"/>
      <c r="E34" s="5"/>
      <c r="F34" s="5">
        <v>23</v>
      </c>
      <c r="G34" s="5">
        <v>13</v>
      </c>
      <c r="H34" s="5">
        <v>13</v>
      </c>
      <c r="I34" s="8">
        <v>10</v>
      </c>
      <c r="J34" s="8">
        <v>10</v>
      </c>
      <c r="K34" s="14">
        <f>G34*100/C34</f>
        <v>56.521739130434781</v>
      </c>
    </row>
    <row r="35" spans="1:11" ht="19.5" customHeight="1" x14ac:dyDescent="0.35">
      <c r="A35" s="32">
        <v>2557</v>
      </c>
      <c r="B35" s="33"/>
      <c r="C35" s="32">
        <v>15</v>
      </c>
      <c r="D35" s="33"/>
      <c r="E35" s="5"/>
      <c r="F35" s="5"/>
      <c r="G35" s="5">
        <v>15</v>
      </c>
      <c r="H35" s="5">
        <v>15</v>
      </c>
      <c r="I35" s="8">
        <v>15</v>
      </c>
      <c r="J35" s="8">
        <v>0</v>
      </c>
      <c r="K35" s="14">
        <f>H35*100/C35</f>
        <v>100</v>
      </c>
    </row>
    <row r="36" spans="1:11" ht="19.5" customHeight="1" x14ac:dyDescent="0.35">
      <c r="A36" s="32">
        <v>2558</v>
      </c>
      <c r="B36" s="33"/>
      <c r="C36" s="32">
        <v>31</v>
      </c>
      <c r="D36" s="33"/>
      <c r="E36" s="5"/>
      <c r="F36" s="5"/>
      <c r="G36" s="5"/>
      <c r="H36" s="5">
        <v>31</v>
      </c>
      <c r="I36" s="8">
        <v>31</v>
      </c>
      <c r="J36" s="8">
        <v>0</v>
      </c>
      <c r="K36" s="14">
        <f>I36*100/C36</f>
        <v>100</v>
      </c>
    </row>
    <row r="37" spans="1:11" ht="19.5" customHeight="1" x14ac:dyDescent="0.35">
      <c r="A37" s="32">
        <v>2559</v>
      </c>
      <c r="B37" s="33"/>
      <c r="C37" s="32">
        <v>8</v>
      </c>
      <c r="D37" s="33"/>
      <c r="E37" s="5"/>
      <c r="F37" s="5"/>
      <c r="G37" s="5"/>
      <c r="H37" s="5"/>
      <c r="I37" s="8">
        <v>8</v>
      </c>
      <c r="J37" s="8">
        <v>0</v>
      </c>
      <c r="K37" s="14">
        <f>I37*100/C37</f>
        <v>100</v>
      </c>
    </row>
    <row r="38" spans="1:11" ht="19.5" customHeight="1" x14ac:dyDescent="0.35">
      <c r="A38" s="34" t="s">
        <v>0</v>
      </c>
      <c r="B38" s="35"/>
      <c r="C38" s="34">
        <f t="shared" ref="C38" si="3">SUM(C33:C37)</f>
        <v>143</v>
      </c>
      <c r="D38" s="35"/>
      <c r="E38" s="6">
        <f>SUM(E33:E37)</f>
        <v>48</v>
      </c>
      <c r="F38" s="6">
        <f t="shared" ref="F38:J38" si="4">SUM(F33:F37)</f>
        <v>71</v>
      </c>
      <c r="G38" s="6">
        <f t="shared" si="4"/>
        <v>76</v>
      </c>
      <c r="H38" s="6">
        <f t="shared" si="4"/>
        <v>95</v>
      </c>
      <c r="I38" s="6">
        <f t="shared" si="4"/>
        <v>81</v>
      </c>
      <c r="J38" s="6">
        <f t="shared" si="4"/>
        <v>28</v>
      </c>
      <c r="K38" s="6"/>
    </row>
    <row r="39" spans="1:11" s="4" customFormat="1" ht="12.75" customHeight="1" x14ac:dyDescent="0.4">
      <c r="A39" s="1"/>
      <c r="B39" s="1"/>
      <c r="C39" s="1"/>
      <c r="D39" s="1"/>
      <c r="E39" s="1"/>
      <c r="F39" s="1"/>
      <c r="G39" s="1"/>
      <c r="H39" s="1"/>
      <c r="I39" s="2"/>
      <c r="J39" s="2"/>
      <c r="K39" s="2"/>
    </row>
    <row r="40" spans="1:11" ht="23.25" customHeight="1" x14ac:dyDescent="0.35">
      <c r="A40" s="7" t="s">
        <v>13</v>
      </c>
      <c r="B40" s="3"/>
      <c r="C40" s="3"/>
      <c r="D40" s="3"/>
      <c r="E40" s="3"/>
      <c r="F40" s="3"/>
      <c r="G40" s="3"/>
      <c r="H40" s="3"/>
      <c r="I40" s="3"/>
      <c r="J40" s="15"/>
      <c r="K40" s="15"/>
    </row>
    <row r="41" spans="1:11" ht="24" customHeight="1" x14ac:dyDescent="0.35">
      <c r="A41" s="36" t="s">
        <v>9</v>
      </c>
      <c r="B41" s="37"/>
      <c r="C41" s="36" t="s">
        <v>1</v>
      </c>
      <c r="D41" s="37"/>
      <c r="E41" s="59" t="s">
        <v>14</v>
      </c>
      <c r="F41" s="60"/>
      <c r="G41" s="60"/>
      <c r="H41" s="60"/>
      <c r="I41" s="61"/>
      <c r="J41" s="43" t="s">
        <v>15</v>
      </c>
      <c r="K41" s="45" t="s">
        <v>17</v>
      </c>
    </row>
    <row r="42" spans="1:11" ht="41.1" customHeight="1" x14ac:dyDescent="0.35">
      <c r="A42" s="38"/>
      <c r="B42" s="39"/>
      <c r="C42" s="38"/>
      <c r="D42" s="39"/>
      <c r="E42" s="12">
        <v>2555</v>
      </c>
      <c r="F42" s="12">
        <v>2556</v>
      </c>
      <c r="G42" s="12">
        <v>2557</v>
      </c>
      <c r="H42" s="12">
        <v>2558</v>
      </c>
      <c r="I42" s="12">
        <v>2559</v>
      </c>
      <c r="J42" s="44"/>
      <c r="K42" s="46"/>
    </row>
    <row r="43" spans="1:11" ht="19.5" customHeight="1" x14ac:dyDescent="0.35">
      <c r="A43" s="32">
        <v>2555</v>
      </c>
      <c r="B43" s="33"/>
      <c r="C43" s="32">
        <v>66</v>
      </c>
      <c r="D43" s="33"/>
      <c r="E43" s="5"/>
      <c r="F43" s="5"/>
      <c r="G43" s="5">
        <v>12</v>
      </c>
      <c r="H43" s="5">
        <v>19</v>
      </c>
      <c r="I43" s="8">
        <v>7</v>
      </c>
      <c r="J43" s="8">
        <v>12</v>
      </c>
      <c r="K43" s="14">
        <f>J43*100/C43</f>
        <v>18.181818181818183</v>
      </c>
    </row>
    <row r="44" spans="1:11" ht="19.5" customHeight="1" x14ac:dyDescent="0.35">
      <c r="A44" s="32">
        <v>2556</v>
      </c>
      <c r="B44" s="33"/>
      <c r="C44" s="32">
        <v>23</v>
      </c>
      <c r="D44" s="33"/>
      <c r="E44" s="5"/>
      <c r="F44" s="5"/>
      <c r="G44" s="5"/>
      <c r="H44" s="5">
        <v>3</v>
      </c>
      <c r="I44" s="8">
        <v>7</v>
      </c>
      <c r="J44" s="8">
        <v>3</v>
      </c>
      <c r="K44" s="14">
        <f>J44*100/C44</f>
        <v>13.043478260869565</v>
      </c>
    </row>
    <row r="45" spans="1:11" ht="19.5" customHeight="1" x14ac:dyDescent="0.35">
      <c r="A45" s="32">
        <v>2557</v>
      </c>
      <c r="B45" s="33"/>
      <c r="C45" s="32">
        <v>15</v>
      </c>
      <c r="D45" s="33"/>
      <c r="E45" s="5"/>
      <c r="F45" s="5"/>
      <c r="G45" s="5"/>
      <c r="H45" s="5"/>
      <c r="I45" s="8">
        <v>7</v>
      </c>
      <c r="J45" s="8">
        <v>7</v>
      </c>
      <c r="K45" s="14">
        <f>J45*100/C45</f>
        <v>46.666666666666664</v>
      </c>
    </row>
    <row r="46" spans="1:11" ht="19.5" customHeight="1" x14ac:dyDescent="0.35">
      <c r="A46" s="32">
        <v>2558</v>
      </c>
      <c r="B46" s="33"/>
      <c r="C46" s="32">
        <v>31</v>
      </c>
      <c r="D46" s="33"/>
      <c r="E46" s="5"/>
      <c r="F46" s="5"/>
      <c r="G46" s="5"/>
      <c r="H46" s="5"/>
      <c r="I46" s="8"/>
      <c r="J46" s="8"/>
      <c r="K46" s="8"/>
    </row>
    <row r="47" spans="1:11" ht="19.5" customHeight="1" x14ac:dyDescent="0.35">
      <c r="A47" s="32">
        <v>2559</v>
      </c>
      <c r="B47" s="33"/>
      <c r="C47" s="32">
        <v>8</v>
      </c>
      <c r="D47" s="33"/>
      <c r="E47" s="5"/>
      <c r="F47" s="5"/>
      <c r="G47" s="5"/>
      <c r="H47" s="5"/>
      <c r="I47" s="8"/>
      <c r="J47" s="8"/>
      <c r="K47" s="8"/>
    </row>
    <row r="48" spans="1:11" ht="19.5" customHeight="1" x14ac:dyDescent="0.35">
      <c r="A48" s="30" t="s">
        <v>0</v>
      </c>
      <c r="B48" s="31"/>
      <c r="C48" s="30">
        <f t="shared" ref="C48" si="5">SUM(C43:C47)</f>
        <v>143</v>
      </c>
      <c r="D48" s="31"/>
      <c r="E48" s="13"/>
      <c r="F48" s="13"/>
      <c r="G48" s="13">
        <f>SUM(G43:G47)</f>
        <v>12</v>
      </c>
      <c r="H48" s="13">
        <f t="shared" ref="H48:J48" si="6">SUM(H43:H47)</f>
        <v>22</v>
      </c>
      <c r="I48" s="13">
        <f t="shared" si="6"/>
        <v>21</v>
      </c>
      <c r="J48" s="13">
        <f t="shared" si="6"/>
        <v>22</v>
      </c>
      <c r="K48" s="13"/>
    </row>
    <row r="49" spans="1:11" s="4" customFormat="1" ht="12.75" customHeight="1" x14ac:dyDescent="0.4">
      <c r="A49" s="1"/>
      <c r="B49" s="1"/>
      <c r="C49" s="1"/>
      <c r="D49" s="1"/>
      <c r="E49" s="1"/>
      <c r="F49" s="1"/>
      <c r="G49" s="1"/>
      <c r="H49" s="1"/>
      <c r="I49" s="2"/>
      <c r="J49" s="2"/>
      <c r="K49" s="2"/>
    </row>
    <row r="50" spans="1:11" s="4" customFormat="1" ht="12.75" customHeight="1" x14ac:dyDescent="0.4">
      <c r="A50" s="1"/>
      <c r="B50" s="1"/>
      <c r="C50" s="1"/>
      <c r="D50" s="1"/>
      <c r="E50" s="1"/>
      <c r="F50" s="1"/>
      <c r="G50" s="1"/>
      <c r="H50" s="1"/>
      <c r="I50" s="2"/>
      <c r="J50" s="2"/>
      <c r="K50" s="2"/>
    </row>
    <row r="51" spans="1:11" s="4" customFormat="1" ht="12.75" customHeight="1" x14ac:dyDescent="0.4">
      <c r="A51" s="1"/>
      <c r="B51" s="1"/>
      <c r="C51" s="1"/>
      <c r="D51" s="1"/>
      <c r="E51" s="1"/>
      <c r="F51" s="1"/>
      <c r="G51" s="1"/>
      <c r="H51" s="1"/>
      <c r="I51" s="2"/>
      <c r="J51" s="2"/>
      <c r="K51" s="2"/>
    </row>
    <row r="52" spans="1:11" s="4" customFormat="1" ht="12.75" customHeight="1" x14ac:dyDescent="0.4">
      <c r="A52" s="1"/>
      <c r="B52" s="1"/>
      <c r="C52" s="1"/>
      <c r="D52" s="1"/>
      <c r="E52" s="1"/>
      <c r="F52" s="1"/>
      <c r="G52" s="1"/>
      <c r="H52" s="1"/>
      <c r="I52" s="2"/>
      <c r="J52" s="2"/>
      <c r="K52" s="2"/>
    </row>
    <row r="53" spans="1:11" s="4" customFormat="1" ht="12.75" customHeight="1" x14ac:dyDescent="0.4">
      <c r="A53" s="1"/>
      <c r="B53" s="1"/>
      <c r="C53" s="1"/>
      <c r="D53" s="1"/>
      <c r="E53" s="1"/>
      <c r="F53" s="1"/>
      <c r="G53" s="1"/>
      <c r="H53" s="1"/>
      <c r="I53" s="2"/>
      <c r="J53" s="2"/>
      <c r="K53" s="2"/>
    </row>
    <row r="54" spans="1:11" s="4" customFormat="1" ht="12.75" customHeight="1" x14ac:dyDescent="0.4">
      <c r="A54" s="1"/>
      <c r="B54" s="1"/>
      <c r="C54" s="1"/>
      <c r="D54" s="1"/>
      <c r="E54" s="1"/>
      <c r="F54" s="1"/>
      <c r="G54" s="1"/>
      <c r="H54" s="1"/>
      <c r="I54" s="2"/>
      <c r="J54" s="2"/>
      <c r="K54" s="2"/>
    </row>
    <row r="55" spans="1:11" s="4" customFormat="1" ht="12.75" customHeight="1" x14ac:dyDescent="0.4">
      <c r="A55" s="1"/>
      <c r="B55" s="1"/>
      <c r="C55" s="1"/>
      <c r="D55" s="1"/>
      <c r="E55" s="1"/>
      <c r="F55" s="1"/>
      <c r="G55" s="1"/>
      <c r="H55" s="1"/>
      <c r="I55" s="2"/>
      <c r="J55" s="2"/>
      <c r="K55" s="2"/>
    </row>
    <row r="56" spans="1:11" s="4" customFormat="1" ht="12.75" customHeight="1" x14ac:dyDescent="0.4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</row>
    <row r="57" spans="1:11" s="4" customFormat="1" ht="12.75" customHeight="1" x14ac:dyDescent="0.4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</row>
    <row r="58" spans="1:11" ht="23.25" x14ac:dyDescent="0.35">
      <c r="A58" s="47" t="s">
        <v>5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</row>
    <row r="59" spans="1:11" ht="23.25" customHeight="1" x14ac:dyDescent="0.35">
      <c r="A59" s="7" t="s">
        <v>12</v>
      </c>
      <c r="B59" s="3"/>
      <c r="C59" s="3"/>
      <c r="D59" s="3"/>
      <c r="E59" s="3"/>
      <c r="F59" s="3"/>
      <c r="G59" s="3"/>
      <c r="H59" s="3"/>
      <c r="I59" s="3"/>
      <c r="J59" s="15"/>
      <c r="K59" s="15"/>
    </row>
    <row r="60" spans="1:11" ht="24" customHeight="1" x14ac:dyDescent="0.35">
      <c r="A60" s="48" t="s">
        <v>9</v>
      </c>
      <c r="B60" s="49"/>
      <c r="C60" s="48" t="s">
        <v>1</v>
      </c>
      <c r="D60" s="52" t="s">
        <v>11</v>
      </c>
      <c r="E60" s="53"/>
      <c r="F60" s="53"/>
      <c r="G60" s="53"/>
      <c r="H60" s="53"/>
      <c r="I60" s="54"/>
      <c r="J60" s="55" t="s">
        <v>10</v>
      </c>
      <c r="K60" s="57" t="s">
        <v>18</v>
      </c>
    </row>
    <row r="61" spans="1:11" ht="41.1" customHeight="1" x14ac:dyDescent="0.35">
      <c r="A61" s="50"/>
      <c r="B61" s="51"/>
      <c r="C61" s="50"/>
      <c r="D61" s="16">
        <v>2554</v>
      </c>
      <c r="E61" s="11">
        <v>2555</v>
      </c>
      <c r="F61" s="11">
        <v>2556</v>
      </c>
      <c r="G61" s="11">
        <v>2557</v>
      </c>
      <c r="H61" s="11">
        <v>2558</v>
      </c>
      <c r="I61" s="11">
        <v>2559</v>
      </c>
      <c r="J61" s="56"/>
      <c r="K61" s="58"/>
    </row>
    <row r="62" spans="1:11" ht="19.5" customHeight="1" x14ac:dyDescent="0.35">
      <c r="A62" s="32">
        <v>2554</v>
      </c>
      <c r="B62" s="33"/>
      <c r="C62" s="5">
        <v>28</v>
      </c>
      <c r="D62" s="5">
        <v>28</v>
      </c>
      <c r="E62" s="5">
        <v>19</v>
      </c>
      <c r="F62" s="5">
        <v>19</v>
      </c>
      <c r="G62" s="5">
        <v>19</v>
      </c>
      <c r="H62" s="5">
        <v>18</v>
      </c>
      <c r="I62" s="8">
        <v>18</v>
      </c>
      <c r="J62" s="8">
        <v>9</v>
      </c>
      <c r="K62" s="14">
        <f>F62*100/C62</f>
        <v>67.857142857142861</v>
      </c>
    </row>
    <row r="63" spans="1:11" ht="19.5" customHeight="1" x14ac:dyDescent="0.35">
      <c r="A63" s="32">
        <v>2555</v>
      </c>
      <c r="B63" s="33"/>
      <c r="C63" s="5">
        <v>15</v>
      </c>
      <c r="D63" s="5"/>
      <c r="E63" s="5">
        <v>15</v>
      </c>
      <c r="F63" s="5">
        <v>10</v>
      </c>
      <c r="G63" s="5">
        <v>10</v>
      </c>
      <c r="H63" s="5">
        <v>10</v>
      </c>
      <c r="I63" s="8">
        <v>10</v>
      </c>
      <c r="J63" s="8">
        <v>5</v>
      </c>
      <c r="K63" s="14">
        <f>G63*100/C63</f>
        <v>66.666666666666671</v>
      </c>
    </row>
    <row r="64" spans="1:11" ht="19.5" customHeight="1" x14ac:dyDescent="0.35">
      <c r="A64" s="32">
        <v>2556</v>
      </c>
      <c r="B64" s="33"/>
      <c r="C64" s="5">
        <v>6</v>
      </c>
      <c r="D64" s="5"/>
      <c r="E64" s="5"/>
      <c r="F64" s="5">
        <v>6</v>
      </c>
      <c r="G64" s="5">
        <v>3</v>
      </c>
      <c r="H64" s="5">
        <v>3</v>
      </c>
      <c r="I64" s="8">
        <v>3</v>
      </c>
      <c r="J64" s="8">
        <v>3</v>
      </c>
      <c r="K64" s="14">
        <f>H64*100/C64</f>
        <v>50</v>
      </c>
    </row>
    <row r="65" spans="1:11" ht="19.5" customHeight="1" x14ac:dyDescent="0.35">
      <c r="A65" s="32">
        <v>2557</v>
      </c>
      <c r="B65" s="33"/>
      <c r="C65" s="5">
        <v>7</v>
      </c>
      <c r="D65" s="5"/>
      <c r="E65" s="5"/>
      <c r="F65" s="5"/>
      <c r="G65" s="5">
        <v>7</v>
      </c>
      <c r="H65" s="5">
        <v>7</v>
      </c>
      <c r="I65" s="8">
        <v>7</v>
      </c>
      <c r="J65" s="8">
        <v>0</v>
      </c>
      <c r="K65" s="14">
        <f>I65*100/C65</f>
        <v>100</v>
      </c>
    </row>
    <row r="66" spans="1:11" ht="19.5" customHeight="1" x14ac:dyDescent="0.35">
      <c r="A66" s="32">
        <v>2558</v>
      </c>
      <c r="B66" s="33"/>
      <c r="C66" s="5">
        <v>7</v>
      </c>
      <c r="D66" s="5"/>
      <c r="E66" s="5"/>
      <c r="F66" s="5"/>
      <c r="G66" s="5"/>
      <c r="H66" s="5">
        <v>7</v>
      </c>
      <c r="I66" s="8">
        <v>7</v>
      </c>
      <c r="J66" s="8">
        <v>0</v>
      </c>
      <c r="K66" s="14">
        <f>I66*100/C66</f>
        <v>100</v>
      </c>
    </row>
    <row r="67" spans="1:11" ht="19.5" customHeight="1" x14ac:dyDescent="0.35">
      <c r="A67" s="32">
        <v>2559</v>
      </c>
      <c r="B67" s="33"/>
      <c r="C67" s="5"/>
      <c r="D67" s="5"/>
      <c r="E67" s="5"/>
      <c r="F67" s="5"/>
      <c r="G67" s="5"/>
      <c r="H67" s="5"/>
      <c r="I67" s="8"/>
      <c r="J67" s="8"/>
      <c r="K67" s="8"/>
    </row>
    <row r="68" spans="1:11" ht="19.5" customHeight="1" x14ac:dyDescent="0.35">
      <c r="A68" s="34" t="s">
        <v>0</v>
      </c>
      <c r="B68" s="35"/>
      <c r="C68" s="6">
        <f>SUM(C62:C67)</f>
        <v>63</v>
      </c>
      <c r="D68" s="6">
        <f t="shared" ref="D68:J68" si="7">SUM(D62:D67)</f>
        <v>28</v>
      </c>
      <c r="E68" s="6">
        <f t="shared" si="7"/>
        <v>34</v>
      </c>
      <c r="F68" s="6">
        <f t="shared" si="7"/>
        <v>35</v>
      </c>
      <c r="G68" s="6">
        <f t="shared" si="7"/>
        <v>39</v>
      </c>
      <c r="H68" s="6">
        <f t="shared" si="7"/>
        <v>45</v>
      </c>
      <c r="I68" s="6">
        <f t="shared" si="7"/>
        <v>45</v>
      </c>
      <c r="J68" s="6">
        <f t="shared" si="7"/>
        <v>17</v>
      </c>
      <c r="K68" s="6"/>
    </row>
    <row r="69" spans="1:11" s="4" customFormat="1" ht="12.75" customHeight="1" x14ac:dyDescent="0.4">
      <c r="A69" s="1"/>
      <c r="B69" s="1"/>
      <c r="C69" s="1"/>
      <c r="D69" s="1"/>
      <c r="E69" s="1"/>
      <c r="F69" s="1"/>
      <c r="G69" s="1"/>
      <c r="H69" s="1"/>
      <c r="I69" s="2"/>
      <c r="J69" s="2"/>
      <c r="K69" s="2"/>
    </row>
    <row r="70" spans="1:11" ht="23.25" customHeight="1" x14ac:dyDescent="0.35">
      <c r="A70" s="7" t="s">
        <v>13</v>
      </c>
      <c r="B70" s="3"/>
      <c r="C70" s="3"/>
      <c r="D70" s="3"/>
      <c r="E70" s="3"/>
      <c r="F70" s="3"/>
      <c r="G70" s="3"/>
      <c r="H70" s="3"/>
      <c r="I70" s="3"/>
      <c r="J70" s="15"/>
      <c r="K70" s="15"/>
    </row>
    <row r="71" spans="1:11" ht="24" customHeight="1" x14ac:dyDescent="0.35">
      <c r="A71" s="36" t="s">
        <v>9</v>
      </c>
      <c r="B71" s="37"/>
      <c r="C71" s="36" t="s">
        <v>1</v>
      </c>
      <c r="D71" s="40" t="s">
        <v>14</v>
      </c>
      <c r="E71" s="41"/>
      <c r="F71" s="41"/>
      <c r="G71" s="41"/>
      <c r="H71" s="41"/>
      <c r="I71" s="42"/>
      <c r="J71" s="43" t="s">
        <v>15</v>
      </c>
      <c r="K71" s="45" t="s">
        <v>17</v>
      </c>
    </row>
    <row r="72" spans="1:11" ht="41.1" customHeight="1" x14ac:dyDescent="0.35">
      <c r="A72" s="38"/>
      <c r="B72" s="39"/>
      <c r="C72" s="38"/>
      <c r="D72" s="17">
        <v>2554</v>
      </c>
      <c r="E72" s="12">
        <v>2555</v>
      </c>
      <c r="F72" s="12">
        <v>2556</v>
      </c>
      <c r="G72" s="12">
        <v>2557</v>
      </c>
      <c r="H72" s="12">
        <v>2558</v>
      </c>
      <c r="I72" s="12">
        <v>2559</v>
      </c>
      <c r="J72" s="44"/>
      <c r="K72" s="46"/>
    </row>
    <row r="73" spans="1:11" ht="19.5" customHeight="1" x14ac:dyDescent="0.35">
      <c r="A73" s="32">
        <v>2554</v>
      </c>
      <c r="B73" s="33"/>
      <c r="C73" s="5">
        <v>28</v>
      </c>
      <c r="D73" s="5"/>
      <c r="E73" s="5"/>
      <c r="F73" s="5"/>
      <c r="G73" s="5">
        <v>1</v>
      </c>
      <c r="H73" s="5">
        <v>0</v>
      </c>
      <c r="I73" s="8">
        <v>1</v>
      </c>
      <c r="J73" s="8">
        <v>1</v>
      </c>
      <c r="K73" s="14">
        <f>J73*100/C73</f>
        <v>3.5714285714285716</v>
      </c>
    </row>
    <row r="74" spans="1:11" ht="19.5" customHeight="1" x14ac:dyDescent="0.35">
      <c r="A74" s="32">
        <v>2555</v>
      </c>
      <c r="B74" s="33"/>
      <c r="C74" s="5">
        <v>15</v>
      </c>
      <c r="D74" s="5"/>
      <c r="E74" s="5"/>
      <c r="F74" s="5"/>
      <c r="G74" s="5"/>
      <c r="H74" s="5">
        <v>0</v>
      </c>
      <c r="I74" s="8">
        <v>2</v>
      </c>
      <c r="J74" s="8">
        <v>0</v>
      </c>
      <c r="K74" s="14">
        <f>J74*100/C74</f>
        <v>0</v>
      </c>
    </row>
    <row r="75" spans="1:11" ht="19.5" customHeight="1" x14ac:dyDescent="0.35">
      <c r="A75" s="32">
        <v>2556</v>
      </c>
      <c r="B75" s="33"/>
      <c r="C75" s="5">
        <v>6</v>
      </c>
      <c r="D75" s="5"/>
      <c r="E75" s="5"/>
      <c r="F75" s="5"/>
      <c r="G75" s="5"/>
      <c r="H75" s="5"/>
      <c r="I75" s="8">
        <v>0</v>
      </c>
      <c r="J75" s="8">
        <v>0</v>
      </c>
      <c r="K75" s="14">
        <f>J75*100/C75</f>
        <v>0</v>
      </c>
    </row>
    <row r="76" spans="1:11" ht="19.5" customHeight="1" x14ac:dyDescent="0.35">
      <c r="A76" s="32">
        <v>2557</v>
      </c>
      <c r="B76" s="33"/>
      <c r="C76" s="5">
        <v>7</v>
      </c>
      <c r="D76" s="5"/>
      <c r="E76" s="5"/>
      <c r="F76" s="5"/>
      <c r="G76" s="5"/>
      <c r="H76" s="5"/>
      <c r="I76" s="8"/>
      <c r="J76" s="8"/>
      <c r="K76" s="8"/>
    </row>
    <row r="77" spans="1:11" ht="19.5" customHeight="1" x14ac:dyDescent="0.35">
      <c r="A77" s="32">
        <v>2558</v>
      </c>
      <c r="B77" s="33"/>
      <c r="C77" s="5">
        <v>7</v>
      </c>
      <c r="D77" s="5"/>
      <c r="E77" s="5"/>
      <c r="F77" s="5"/>
      <c r="G77" s="5"/>
      <c r="H77" s="5"/>
      <c r="I77" s="8"/>
      <c r="J77" s="8"/>
      <c r="K77" s="8"/>
    </row>
    <row r="78" spans="1:11" ht="19.5" customHeight="1" x14ac:dyDescent="0.35">
      <c r="A78" s="32">
        <v>2559</v>
      </c>
      <c r="B78" s="33"/>
      <c r="C78" s="5"/>
      <c r="D78" s="5"/>
      <c r="E78" s="5"/>
      <c r="F78" s="5"/>
      <c r="G78" s="5"/>
      <c r="H78" s="5"/>
      <c r="I78" s="8"/>
      <c r="J78" s="8"/>
      <c r="K78" s="8"/>
    </row>
    <row r="79" spans="1:11" ht="19.5" customHeight="1" x14ac:dyDescent="0.35">
      <c r="A79" s="30" t="s">
        <v>0</v>
      </c>
      <c r="B79" s="31"/>
      <c r="C79" s="13">
        <f>SUM(C73:C78)</f>
        <v>63</v>
      </c>
      <c r="D79" s="13"/>
      <c r="E79" s="13"/>
      <c r="F79" s="13"/>
      <c r="G79" s="13">
        <f>SUM(G73:G78)</f>
        <v>1</v>
      </c>
      <c r="H79" s="13">
        <f>SUM(H73:H78)</f>
        <v>0</v>
      </c>
      <c r="I79" s="13">
        <f t="shared" ref="I79:J79" si="8">SUM(I73:I78)</f>
        <v>3</v>
      </c>
      <c r="J79" s="13">
        <f t="shared" si="8"/>
        <v>1</v>
      </c>
      <c r="K79" s="13"/>
    </row>
    <row r="80" spans="1:11" s="10" customFormat="1" ht="19.5" customHeight="1" x14ac:dyDescent="0.3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s="10" customFormat="1" ht="19.5" customHeight="1" x14ac:dyDescent="0.3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s="10" customFormat="1" ht="19.5" customHeight="1" x14ac:dyDescent="0.3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s="10" customFormat="1" ht="19.5" customHeight="1" x14ac:dyDescent="0.3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23.25" x14ac:dyDescent="0.35">
      <c r="A84" s="47" t="s">
        <v>6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</row>
    <row r="85" spans="1:11" ht="23.25" customHeight="1" x14ac:dyDescent="0.35">
      <c r="A85" s="7" t="s">
        <v>12</v>
      </c>
      <c r="B85" s="3"/>
      <c r="C85" s="3"/>
      <c r="D85" s="3"/>
      <c r="E85" s="3"/>
      <c r="F85" s="3"/>
      <c r="G85" s="3"/>
      <c r="H85" s="3"/>
      <c r="I85" s="3"/>
      <c r="J85" s="15"/>
      <c r="K85" s="15"/>
    </row>
    <row r="86" spans="1:11" ht="24" customHeight="1" x14ac:dyDescent="0.35">
      <c r="A86" s="48" t="s">
        <v>9</v>
      </c>
      <c r="B86" s="49"/>
      <c r="C86" s="48" t="s">
        <v>1</v>
      </c>
      <c r="D86" s="52" t="s">
        <v>11</v>
      </c>
      <c r="E86" s="53"/>
      <c r="F86" s="53"/>
      <c r="G86" s="53"/>
      <c r="H86" s="53"/>
      <c r="I86" s="54"/>
      <c r="J86" s="55" t="s">
        <v>10</v>
      </c>
      <c r="K86" s="57" t="s">
        <v>18</v>
      </c>
    </row>
    <row r="87" spans="1:11" ht="41.1" customHeight="1" x14ac:dyDescent="0.35">
      <c r="A87" s="50"/>
      <c r="B87" s="51"/>
      <c r="C87" s="50"/>
      <c r="D87" s="16">
        <v>2554</v>
      </c>
      <c r="E87" s="11">
        <v>2555</v>
      </c>
      <c r="F87" s="11">
        <v>2556</v>
      </c>
      <c r="G87" s="11">
        <v>2557</v>
      </c>
      <c r="H87" s="11">
        <v>2558</v>
      </c>
      <c r="I87" s="11">
        <v>2559</v>
      </c>
      <c r="J87" s="56"/>
      <c r="K87" s="58"/>
    </row>
    <row r="88" spans="1:11" ht="19.5" customHeight="1" x14ac:dyDescent="0.35">
      <c r="A88" s="32">
        <v>2554</v>
      </c>
      <c r="B88" s="33"/>
      <c r="C88" s="5">
        <v>52</v>
      </c>
      <c r="D88" s="5">
        <v>52</v>
      </c>
      <c r="E88" s="5">
        <v>35</v>
      </c>
      <c r="F88" s="5">
        <v>35</v>
      </c>
      <c r="G88" s="5">
        <v>35</v>
      </c>
      <c r="H88" s="5">
        <v>29</v>
      </c>
      <c r="I88" s="8">
        <v>13</v>
      </c>
      <c r="J88" s="8">
        <v>17</v>
      </c>
      <c r="K88" s="14">
        <f>F88*100/C88</f>
        <v>67.307692307692307</v>
      </c>
    </row>
    <row r="89" spans="1:11" ht="19.5" customHeight="1" x14ac:dyDescent="0.35">
      <c r="A89" s="32">
        <v>2555</v>
      </c>
      <c r="B89" s="33"/>
      <c r="C89" s="5">
        <v>33</v>
      </c>
      <c r="D89" s="5"/>
      <c r="E89" s="5">
        <v>33</v>
      </c>
      <c r="F89" s="5">
        <v>22</v>
      </c>
      <c r="G89" s="5">
        <v>12</v>
      </c>
      <c r="H89" s="5">
        <v>12</v>
      </c>
      <c r="I89" s="8">
        <v>10</v>
      </c>
      <c r="J89" s="8">
        <v>11</v>
      </c>
      <c r="K89" s="14">
        <f>G89*100/C89</f>
        <v>36.363636363636367</v>
      </c>
    </row>
    <row r="90" spans="1:11" ht="19.5" customHeight="1" x14ac:dyDescent="0.35">
      <c r="A90" s="32">
        <v>2556</v>
      </c>
      <c r="B90" s="33"/>
      <c r="C90" s="5">
        <v>6</v>
      </c>
      <c r="D90" s="5"/>
      <c r="E90" s="5"/>
      <c r="F90" s="5">
        <v>6</v>
      </c>
      <c r="G90" s="5">
        <v>3</v>
      </c>
      <c r="H90" s="5">
        <v>3</v>
      </c>
      <c r="I90" s="8">
        <v>3</v>
      </c>
      <c r="J90" s="8">
        <v>3</v>
      </c>
      <c r="K90" s="14">
        <f>H90*100/C90</f>
        <v>50</v>
      </c>
    </row>
    <row r="91" spans="1:11" ht="19.5" customHeight="1" x14ac:dyDescent="0.35">
      <c r="A91" s="32">
        <v>2557</v>
      </c>
      <c r="B91" s="33"/>
      <c r="C91" s="5"/>
      <c r="D91" s="5"/>
      <c r="E91" s="5"/>
      <c r="F91" s="5"/>
      <c r="G91" s="5"/>
      <c r="H91" s="5"/>
      <c r="I91" s="8"/>
      <c r="J91" s="8"/>
      <c r="K91" s="14"/>
    </row>
    <row r="92" spans="1:11" ht="19.5" customHeight="1" x14ac:dyDescent="0.35">
      <c r="A92" s="32">
        <v>2558</v>
      </c>
      <c r="B92" s="33"/>
      <c r="C92" s="5"/>
      <c r="D92" s="5"/>
      <c r="E92" s="5"/>
      <c r="F92" s="5"/>
      <c r="G92" s="5"/>
      <c r="H92" s="5"/>
      <c r="I92" s="8"/>
      <c r="J92" s="8"/>
      <c r="K92" s="14"/>
    </row>
    <row r="93" spans="1:11" ht="19.5" customHeight="1" x14ac:dyDescent="0.35">
      <c r="A93" s="32">
        <v>2559</v>
      </c>
      <c r="B93" s="33"/>
      <c r="C93" s="5"/>
      <c r="D93" s="5"/>
      <c r="E93" s="5"/>
      <c r="F93" s="5"/>
      <c r="G93" s="5"/>
      <c r="H93" s="5"/>
      <c r="I93" s="8"/>
      <c r="J93" s="8"/>
      <c r="K93" s="8"/>
    </row>
    <row r="94" spans="1:11" ht="19.5" customHeight="1" x14ac:dyDescent="0.35">
      <c r="A94" s="34" t="s">
        <v>0</v>
      </c>
      <c r="B94" s="35"/>
      <c r="C94" s="6">
        <f>SUM(C88:C93)</f>
        <v>91</v>
      </c>
      <c r="D94" s="6">
        <f t="shared" ref="D94:J94" si="9">SUM(D88:D93)</f>
        <v>52</v>
      </c>
      <c r="E94" s="6">
        <f t="shared" si="9"/>
        <v>68</v>
      </c>
      <c r="F94" s="6">
        <f t="shared" si="9"/>
        <v>63</v>
      </c>
      <c r="G94" s="6">
        <f t="shared" si="9"/>
        <v>50</v>
      </c>
      <c r="H94" s="6">
        <f t="shared" si="9"/>
        <v>44</v>
      </c>
      <c r="I94" s="6">
        <f t="shared" si="9"/>
        <v>26</v>
      </c>
      <c r="J94" s="6">
        <f t="shared" si="9"/>
        <v>31</v>
      </c>
      <c r="K94" s="6"/>
    </row>
    <row r="95" spans="1:11" s="4" customFormat="1" ht="12.75" customHeight="1" x14ac:dyDescent="0.4">
      <c r="A95" s="1"/>
      <c r="B95" s="1"/>
      <c r="C95" s="1"/>
      <c r="D95" s="1"/>
      <c r="E95" s="1"/>
      <c r="F95" s="1"/>
      <c r="G95" s="1"/>
      <c r="H95" s="1"/>
      <c r="I95" s="2"/>
      <c r="J95" s="2"/>
      <c r="K95" s="2"/>
    </row>
    <row r="96" spans="1:11" ht="23.25" customHeight="1" x14ac:dyDescent="0.35">
      <c r="A96" s="7" t="s">
        <v>13</v>
      </c>
      <c r="B96" s="3"/>
      <c r="C96" s="3"/>
      <c r="D96" s="3"/>
      <c r="E96" s="3"/>
      <c r="F96" s="3"/>
      <c r="G96" s="3"/>
      <c r="H96" s="3"/>
      <c r="I96" s="3"/>
      <c r="J96" s="15"/>
      <c r="K96" s="15"/>
    </row>
    <row r="97" spans="1:11" ht="24" customHeight="1" x14ac:dyDescent="0.35">
      <c r="A97" s="36" t="s">
        <v>9</v>
      </c>
      <c r="B97" s="37"/>
      <c r="C97" s="36" t="s">
        <v>1</v>
      </c>
      <c r="D97" s="40" t="s">
        <v>14</v>
      </c>
      <c r="E97" s="41"/>
      <c r="F97" s="41"/>
      <c r="G97" s="41"/>
      <c r="H97" s="41"/>
      <c r="I97" s="42"/>
      <c r="J97" s="43" t="s">
        <v>15</v>
      </c>
      <c r="K97" s="45" t="s">
        <v>17</v>
      </c>
    </row>
    <row r="98" spans="1:11" ht="41.1" customHeight="1" x14ac:dyDescent="0.35">
      <c r="A98" s="38"/>
      <c r="B98" s="39"/>
      <c r="C98" s="38"/>
      <c r="D98" s="17">
        <v>2554</v>
      </c>
      <c r="E98" s="12">
        <v>2555</v>
      </c>
      <c r="F98" s="12">
        <v>2556</v>
      </c>
      <c r="G98" s="12">
        <v>2557</v>
      </c>
      <c r="H98" s="12">
        <v>2558</v>
      </c>
      <c r="I98" s="12">
        <v>2559</v>
      </c>
      <c r="J98" s="44"/>
      <c r="K98" s="46"/>
    </row>
    <row r="99" spans="1:11" ht="19.5" customHeight="1" x14ac:dyDescent="0.35">
      <c r="A99" s="32">
        <v>2554</v>
      </c>
      <c r="B99" s="33"/>
      <c r="C99" s="5">
        <v>52</v>
      </c>
      <c r="D99" s="5"/>
      <c r="E99" s="5"/>
      <c r="F99" s="5"/>
      <c r="G99" s="5">
        <v>6</v>
      </c>
      <c r="H99" s="5">
        <v>16</v>
      </c>
      <c r="I99" s="8">
        <v>1</v>
      </c>
      <c r="J99" s="8">
        <v>6</v>
      </c>
      <c r="K99" s="14">
        <f>J99*100/C99</f>
        <v>11.538461538461538</v>
      </c>
    </row>
    <row r="100" spans="1:11" ht="19.5" customHeight="1" x14ac:dyDescent="0.35">
      <c r="A100" s="32">
        <v>2555</v>
      </c>
      <c r="B100" s="33"/>
      <c r="C100" s="5">
        <v>33</v>
      </c>
      <c r="D100" s="5"/>
      <c r="E100" s="5"/>
      <c r="F100" s="5">
        <v>10</v>
      </c>
      <c r="G100" s="5">
        <v>0</v>
      </c>
      <c r="H100" s="5">
        <v>2</v>
      </c>
      <c r="I100" s="8">
        <v>3</v>
      </c>
      <c r="J100" s="8">
        <v>12</v>
      </c>
      <c r="K100" s="14">
        <f>J100*100/C100</f>
        <v>36.363636363636367</v>
      </c>
    </row>
    <row r="101" spans="1:11" ht="19.5" customHeight="1" x14ac:dyDescent="0.35">
      <c r="A101" s="32">
        <v>2556</v>
      </c>
      <c r="B101" s="33"/>
      <c r="C101" s="5">
        <v>6</v>
      </c>
      <c r="D101" s="5"/>
      <c r="E101" s="5"/>
      <c r="F101" s="5"/>
      <c r="G101" s="5"/>
      <c r="H101" s="5"/>
      <c r="I101" s="8">
        <v>0</v>
      </c>
      <c r="J101" s="8">
        <v>0</v>
      </c>
      <c r="K101" s="14">
        <f>J101*100/C101</f>
        <v>0</v>
      </c>
    </row>
    <row r="102" spans="1:11" ht="19.5" customHeight="1" x14ac:dyDescent="0.35">
      <c r="A102" s="32">
        <v>2557</v>
      </c>
      <c r="B102" s="33"/>
      <c r="C102" s="5"/>
      <c r="D102" s="5"/>
      <c r="E102" s="5"/>
      <c r="F102" s="5"/>
      <c r="G102" s="5"/>
      <c r="H102" s="5"/>
      <c r="I102" s="8"/>
      <c r="J102" s="8"/>
      <c r="K102" s="8"/>
    </row>
    <row r="103" spans="1:11" ht="19.5" customHeight="1" x14ac:dyDescent="0.35">
      <c r="A103" s="32">
        <v>2558</v>
      </c>
      <c r="B103" s="33"/>
      <c r="C103" s="5"/>
      <c r="D103" s="5"/>
      <c r="E103" s="5"/>
      <c r="F103" s="5"/>
      <c r="G103" s="5"/>
      <c r="H103" s="5"/>
      <c r="I103" s="8"/>
      <c r="J103" s="8"/>
      <c r="K103" s="8"/>
    </row>
    <row r="104" spans="1:11" ht="19.5" customHeight="1" x14ac:dyDescent="0.35">
      <c r="A104" s="32">
        <v>2559</v>
      </c>
      <c r="B104" s="33"/>
      <c r="C104" s="5"/>
      <c r="D104" s="5"/>
      <c r="E104" s="5"/>
      <c r="F104" s="5"/>
      <c r="G104" s="5"/>
      <c r="H104" s="5"/>
      <c r="I104" s="8"/>
      <c r="J104" s="8"/>
      <c r="K104" s="8"/>
    </row>
    <row r="105" spans="1:11" ht="19.5" customHeight="1" x14ac:dyDescent="0.35">
      <c r="A105" s="30" t="s">
        <v>0</v>
      </c>
      <c r="B105" s="31"/>
      <c r="C105" s="13">
        <f>SUM(C99:C104)</f>
        <v>91</v>
      </c>
      <c r="D105" s="13"/>
      <c r="E105" s="13"/>
      <c r="F105" s="13">
        <f>SUM(F99:F104)</f>
        <v>10</v>
      </c>
      <c r="G105" s="13">
        <f t="shared" ref="G105:J105" si="10">SUM(G99:G104)</f>
        <v>6</v>
      </c>
      <c r="H105" s="13">
        <f t="shared" si="10"/>
        <v>18</v>
      </c>
      <c r="I105" s="13">
        <f t="shared" si="10"/>
        <v>4</v>
      </c>
      <c r="J105" s="13">
        <f t="shared" si="10"/>
        <v>18</v>
      </c>
      <c r="K105" s="13"/>
    </row>
    <row r="106" spans="1:11" s="4" customFormat="1" ht="12.75" customHeight="1" x14ac:dyDescent="0.4">
      <c r="A106" s="1"/>
      <c r="B106" s="1"/>
      <c r="C106" s="1"/>
      <c r="D106" s="1"/>
      <c r="E106" s="1"/>
      <c r="F106" s="1"/>
      <c r="G106" s="1"/>
      <c r="H106" s="1"/>
      <c r="I106" s="2"/>
      <c r="J106" s="2"/>
      <c r="K106" s="2"/>
    </row>
    <row r="107" spans="1:11" s="4" customFormat="1" ht="12.75" customHeight="1" x14ac:dyDescent="0.4">
      <c r="A107" s="1"/>
      <c r="B107" s="1"/>
      <c r="C107" s="1"/>
      <c r="D107" s="1"/>
      <c r="E107" s="1"/>
      <c r="F107" s="1"/>
      <c r="G107" s="1"/>
      <c r="H107" s="1"/>
      <c r="I107" s="2"/>
      <c r="J107" s="2"/>
      <c r="K107" s="2"/>
    </row>
    <row r="108" spans="1:11" s="4" customFormat="1" ht="12.75" customHeight="1" x14ac:dyDescent="0.4">
      <c r="A108" s="1"/>
      <c r="B108" s="1"/>
      <c r="C108" s="1"/>
      <c r="D108" s="1"/>
      <c r="E108" s="1"/>
      <c r="F108" s="1"/>
      <c r="G108" s="1"/>
      <c r="H108" s="1"/>
      <c r="I108" s="2"/>
      <c r="J108" s="2"/>
      <c r="K108" s="2"/>
    </row>
    <row r="109" spans="1:11" s="4" customFormat="1" ht="12.75" customHeight="1" x14ac:dyDescent="0.4">
      <c r="A109" s="1"/>
      <c r="B109" s="1"/>
      <c r="C109" s="1"/>
      <c r="D109" s="1"/>
      <c r="E109" s="1"/>
      <c r="F109" s="1"/>
      <c r="G109" s="1"/>
      <c r="H109" s="1"/>
      <c r="I109" s="2"/>
      <c r="J109" s="2"/>
      <c r="K109" s="2"/>
    </row>
    <row r="110" spans="1:11" s="4" customFormat="1" ht="12.75" customHeight="1" x14ac:dyDescent="0.4">
      <c r="A110" s="1"/>
      <c r="B110" s="1"/>
      <c r="C110" s="1"/>
      <c r="D110" s="1"/>
      <c r="E110" s="1"/>
      <c r="F110" s="1"/>
      <c r="G110" s="1"/>
      <c r="H110" s="1"/>
      <c r="I110" s="2"/>
      <c r="J110" s="2"/>
      <c r="K110" s="2"/>
    </row>
    <row r="111" spans="1:11" s="4" customFormat="1" ht="12.75" customHeight="1" x14ac:dyDescent="0.4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</row>
    <row r="112" spans="1:11" ht="23.25" x14ac:dyDescent="0.35">
      <c r="A112" s="47" t="s">
        <v>7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</row>
    <row r="113" spans="1:11" ht="23.25" customHeight="1" x14ac:dyDescent="0.35">
      <c r="A113" s="7" t="s">
        <v>12</v>
      </c>
      <c r="B113" s="3"/>
      <c r="C113" s="3"/>
      <c r="D113" s="3"/>
      <c r="E113" s="3"/>
      <c r="F113" s="3"/>
      <c r="G113" s="3"/>
      <c r="H113" s="3"/>
      <c r="I113" s="3"/>
      <c r="J113" s="15"/>
      <c r="K113" s="15"/>
    </row>
    <row r="114" spans="1:11" ht="24" customHeight="1" x14ac:dyDescent="0.35">
      <c r="A114" s="48" t="s">
        <v>9</v>
      </c>
      <c r="B114" s="49"/>
      <c r="C114" s="48" t="s">
        <v>1</v>
      </c>
      <c r="D114" s="52" t="s">
        <v>11</v>
      </c>
      <c r="E114" s="53"/>
      <c r="F114" s="53"/>
      <c r="G114" s="53"/>
      <c r="H114" s="53"/>
      <c r="I114" s="54"/>
      <c r="J114" s="55" t="s">
        <v>10</v>
      </c>
      <c r="K114" s="57" t="s">
        <v>18</v>
      </c>
    </row>
    <row r="115" spans="1:11" ht="41.1" customHeight="1" x14ac:dyDescent="0.35">
      <c r="A115" s="50"/>
      <c r="B115" s="51"/>
      <c r="C115" s="50"/>
      <c r="D115" s="16">
        <v>2554</v>
      </c>
      <c r="E115" s="11">
        <v>2555</v>
      </c>
      <c r="F115" s="11">
        <v>2556</v>
      </c>
      <c r="G115" s="11">
        <v>2557</v>
      </c>
      <c r="H115" s="11">
        <v>2558</v>
      </c>
      <c r="I115" s="11">
        <v>2559</v>
      </c>
      <c r="J115" s="56"/>
      <c r="K115" s="58"/>
    </row>
    <row r="116" spans="1:11" ht="19.5" customHeight="1" x14ac:dyDescent="0.35">
      <c r="A116" s="32">
        <v>2554</v>
      </c>
      <c r="B116" s="33"/>
      <c r="C116" s="5">
        <v>37</v>
      </c>
      <c r="D116" s="5">
        <v>37</v>
      </c>
      <c r="E116" s="5">
        <v>24</v>
      </c>
      <c r="F116" s="5">
        <v>24</v>
      </c>
      <c r="G116" s="5">
        <v>24</v>
      </c>
      <c r="H116" s="5">
        <v>21</v>
      </c>
      <c r="I116" s="8">
        <v>17</v>
      </c>
      <c r="J116" s="8">
        <v>13</v>
      </c>
      <c r="K116" s="14">
        <f>F116*100/C116</f>
        <v>64.86486486486487</v>
      </c>
    </row>
    <row r="117" spans="1:11" ht="19.5" customHeight="1" x14ac:dyDescent="0.35">
      <c r="A117" s="32">
        <v>2555</v>
      </c>
      <c r="B117" s="33"/>
      <c r="C117" s="5">
        <v>11</v>
      </c>
      <c r="D117" s="5"/>
      <c r="E117" s="5">
        <v>11</v>
      </c>
      <c r="F117" s="5">
        <v>7</v>
      </c>
      <c r="G117" s="5">
        <v>7</v>
      </c>
      <c r="H117" s="5">
        <v>5</v>
      </c>
      <c r="I117" s="8">
        <v>3</v>
      </c>
      <c r="J117" s="8">
        <v>4</v>
      </c>
      <c r="K117" s="14">
        <f>G117*100/C117</f>
        <v>63.636363636363633</v>
      </c>
    </row>
    <row r="118" spans="1:11" ht="19.5" customHeight="1" x14ac:dyDescent="0.35">
      <c r="A118" s="32">
        <v>2556</v>
      </c>
      <c r="B118" s="33"/>
      <c r="C118" s="5">
        <v>6</v>
      </c>
      <c r="D118" s="5"/>
      <c r="E118" s="5"/>
      <c r="F118" s="5">
        <v>6</v>
      </c>
      <c r="G118" s="5">
        <v>5</v>
      </c>
      <c r="H118" s="5">
        <v>5</v>
      </c>
      <c r="I118" s="8">
        <v>5</v>
      </c>
      <c r="J118" s="8">
        <v>1</v>
      </c>
      <c r="K118" s="14">
        <f>H118*100/C118</f>
        <v>83.333333333333329</v>
      </c>
    </row>
    <row r="119" spans="1:11" ht="19.5" customHeight="1" x14ac:dyDescent="0.35">
      <c r="A119" s="32">
        <v>2557</v>
      </c>
      <c r="B119" s="33"/>
      <c r="C119" s="5"/>
      <c r="D119" s="5"/>
      <c r="E119" s="5"/>
      <c r="F119" s="5"/>
      <c r="G119" s="5"/>
      <c r="H119" s="5"/>
      <c r="I119" s="8"/>
      <c r="J119" s="8"/>
      <c r="K119" s="14"/>
    </row>
    <row r="120" spans="1:11" ht="19.5" customHeight="1" x14ac:dyDescent="0.35">
      <c r="A120" s="32">
        <v>2558</v>
      </c>
      <c r="B120" s="33"/>
      <c r="C120" s="5">
        <v>1</v>
      </c>
      <c r="D120" s="5"/>
      <c r="E120" s="5"/>
      <c r="F120" s="5"/>
      <c r="G120" s="5"/>
      <c r="H120" s="5">
        <v>1</v>
      </c>
      <c r="I120" s="8">
        <v>1</v>
      </c>
      <c r="J120" s="8">
        <v>0</v>
      </c>
      <c r="K120" s="14">
        <f t="shared" ref="K120" si="11">H120*100/C120</f>
        <v>100</v>
      </c>
    </row>
    <row r="121" spans="1:11" ht="19.5" customHeight="1" x14ac:dyDescent="0.35">
      <c r="A121" s="32">
        <v>2559</v>
      </c>
      <c r="B121" s="33"/>
      <c r="C121" s="5"/>
      <c r="D121" s="5"/>
      <c r="E121" s="5"/>
      <c r="F121" s="5"/>
      <c r="G121" s="5"/>
      <c r="H121" s="5"/>
      <c r="I121" s="8"/>
      <c r="J121" s="8"/>
      <c r="K121" s="8"/>
    </row>
    <row r="122" spans="1:11" ht="19.5" customHeight="1" x14ac:dyDescent="0.35">
      <c r="A122" s="34" t="s">
        <v>0</v>
      </c>
      <c r="B122" s="35"/>
      <c r="C122" s="6">
        <f>SUM(C116:C121)</f>
        <v>55</v>
      </c>
      <c r="D122" s="6">
        <f>SUM(D116:D121)</f>
        <v>37</v>
      </c>
      <c r="E122" s="6">
        <f t="shared" ref="E122:J122" si="12">SUM(E116:E121)</f>
        <v>35</v>
      </c>
      <c r="F122" s="6">
        <f t="shared" si="12"/>
        <v>37</v>
      </c>
      <c r="G122" s="6">
        <f t="shared" si="12"/>
        <v>36</v>
      </c>
      <c r="H122" s="6">
        <f t="shared" si="12"/>
        <v>32</v>
      </c>
      <c r="I122" s="6">
        <f t="shared" si="12"/>
        <v>26</v>
      </c>
      <c r="J122" s="6">
        <f t="shared" si="12"/>
        <v>18</v>
      </c>
      <c r="K122" s="6"/>
    </row>
    <row r="123" spans="1:11" s="10" customFormat="1" ht="12.75" customHeight="1" x14ac:dyDescent="0.3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 ht="23.25" customHeight="1" x14ac:dyDescent="0.35">
      <c r="A124" s="7" t="s">
        <v>13</v>
      </c>
      <c r="B124" s="3"/>
      <c r="C124" s="3"/>
      <c r="D124" s="3"/>
      <c r="E124" s="3"/>
      <c r="F124" s="3"/>
      <c r="G124" s="3"/>
      <c r="H124" s="3"/>
      <c r="I124" s="3"/>
      <c r="J124" s="15"/>
      <c r="K124" s="15"/>
    </row>
    <row r="125" spans="1:11" ht="24" customHeight="1" x14ac:dyDescent="0.35">
      <c r="A125" s="36" t="s">
        <v>9</v>
      </c>
      <c r="B125" s="37"/>
      <c r="C125" s="36" t="s">
        <v>1</v>
      </c>
      <c r="D125" s="40" t="s">
        <v>14</v>
      </c>
      <c r="E125" s="41"/>
      <c r="F125" s="41"/>
      <c r="G125" s="41"/>
      <c r="H125" s="41"/>
      <c r="I125" s="42"/>
      <c r="J125" s="43" t="s">
        <v>15</v>
      </c>
      <c r="K125" s="45" t="s">
        <v>17</v>
      </c>
    </row>
    <row r="126" spans="1:11" ht="41.1" customHeight="1" x14ac:dyDescent="0.35">
      <c r="A126" s="38"/>
      <c r="B126" s="39"/>
      <c r="C126" s="38"/>
      <c r="D126" s="17">
        <v>2554</v>
      </c>
      <c r="E126" s="12">
        <v>2555</v>
      </c>
      <c r="F126" s="12">
        <v>2556</v>
      </c>
      <c r="G126" s="12">
        <v>2557</v>
      </c>
      <c r="H126" s="12">
        <v>2558</v>
      </c>
      <c r="I126" s="12">
        <v>2559</v>
      </c>
      <c r="J126" s="44"/>
      <c r="K126" s="46"/>
    </row>
    <row r="127" spans="1:11" ht="19.5" customHeight="1" x14ac:dyDescent="0.35">
      <c r="A127" s="32">
        <v>2554</v>
      </c>
      <c r="B127" s="33"/>
      <c r="C127" s="5">
        <v>37</v>
      </c>
      <c r="D127" s="5"/>
      <c r="E127" s="5"/>
      <c r="F127" s="5"/>
      <c r="G127" s="5">
        <v>3</v>
      </c>
      <c r="H127" s="5">
        <v>4</v>
      </c>
      <c r="I127" s="8">
        <v>2</v>
      </c>
      <c r="J127" s="8">
        <v>3</v>
      </c>
      <c r="K127" s="14">
        <f>J127*100/C127</f>
        <v>8.1081081081081088</v>
      </c>
    </row>
    <row r="128" spans="1:11" ht="19.5" customHeight="1" x14ac:dyDescent="0.35">
      <c r="A128" s="32">
        <v>2555</v>
      </c>
      <c r="B128" s="33"/>
      <c r="C128" s="5">
        <v>11</v>
      </c>
      <c r="D128" s="5"/>
      <c r="E128" s="5"/>
      <c r="F128" s="5"/>
      <c r="G128" s="5"/>
      <c r="H128" s="5">
        <v>2</v>
      </c>
      <c r="I128" s="8">
        <v>2</v>
      </c>
      <c r="J128" s="8">
        <v>2</v>
      </c>
      <c r="K128" s="14">
        <f>J128*100/C128</f>
        <v>18.181818181818183</v>
      </c>
    </row>
    <row r="129" spans="1:11" ht="19.5" customHeight="1" x14ac:dyDescent="0.35">
      <c r="A129" s="32">
        <v>2556</v>
      </c>
      <c r="B129" s="33"/>
      <c r="C129" s="5">
        <v>6</v>
      </c>
      <c r="D129" s="5"/>
      <c r="E129" s="5"/>
      <c r="F129" s="5"/>
      <c r="G129" s="5"/>
      <c r="H129" s="5"/>
      <c r="I129" s="8">
        <v>0</v>
      </c>
      <c r="J129" s="8">
        <v>0</v>
      </c>
      <c r="K129" s="14">
        <f>J129*100/C129</f>
        <v>0</v>
      </c>
    </row>
    <row r="130" spans="1:11" ht="19.5" customHeight="1" x14ac:dyDescent="0.35">
      <c r="A130" s="32">
        <v>2557</v>
      </c>
      <c r="B130" s="33"/>
      <c r="C130" s="5"/>
      <c r="D130" s="5"/>
      <c r="E130" s="5"/>
      <c r="F130" s="5"/>
      <c r="G130" s="5"/>
      <c r="H130" s="5"/>
      <c r="I130" s="8"/>
      <c r="J130" s="8"/>
      <c r="K130" s="8"/>
    </row>
    <row r="131" spans="1:11" ht="19.5" customHeight="1" x14ac:dyDescent="0.35">
      <c r="A131" s="32">
        <v>2558</v>
      </c>
      <c r="B131" s="33"/>
      <c r="C131" s="5">
        <v>1</v>
      </c>
      <c r="D131" s="5"/>
      <c r="E131" s="5"/>
      <c r="F131" s="5"/>
      <c r="G131" s="5"/>
      <c r="H131" s="5"/>
      <c r="I131" s="8"/>
      <c r="J131" s="8"/>
      <c r="K131" s="8"/>
    </row>
    <row r="132" spans="1:11" ht="19.5" customHeight="1" x14ac:dyDescent="0.35">
      <c r="A132" s="32">
        <v>2559</v>
      </c>
      <c r="B132" s="33"/>
      <c r="C132" s="5"/>
      <c r="D132" s="5"/>
      <c r="E132" s="5"/>
      <c r="F132" s="5"/>
      <c r="G132" s="5"/>
      <c r="H132" s="5"/>
      <c r="I132" s="8"/>
      <c r="J132" s="8"/>
      <c r="K132" s="8"/>
    </row>
    <row r="133" spans="1:11" ht="19.5" customHeight="1" x14ac:dyDescent="0.35">
      <c r="A133" s="30" t="s">
        <v>0</v>
      </c>
      <c r="B133" s="31"/>
      <c r="C133" s="13">
        <f>SUM(C127:C132)</f>
        <v>55</v>
      </c>
      <c r="D133" s="13"/>
      <c r="E133" s="13"/>
      <c r="F133" s="13"/>
      <c r="G133" s="13">
        <f>SUM(G127:G132)</f>
        <v>3</v>
      </c>
      <c r="H133" s="13">
        <f t="shared" ref="H133:J133" si="13">SUM(H127:H132)</f>
        <v>6</v>
      </c>
      <c r="I133" s="13">
        <f t="shared" si="13"/>
        <v>4</v>
      </c>
      <c r="J133" s="13">
        <f t="shared" si="13"/>
        <v>5</v>
      </c>
      <c r="K133" s="13"/>
    </row>
    <row r="134" spans="1:11" s="10" customFormat="1" ht="12.75" customHeight="1" x14ac:dyDescent="0.3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 s="10" customFormat="1" ht="12.75" customHeight="1" x14ac:dyDescent="0.3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 s="10" customFormat="1" ht="12.75" customHeight="1" x14ac:dyDescent="0.3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1:11" s="10" customFormat="1" ht="12.75" customHeight="1" x14ac:dyDescent="0.3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s="10" customFormat="1" ht="12.75" customHeight="1" x14ac:dyDescent="0.3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1" s="10" customFormat="1" ht="12.75" customHeight="1" x14ac:dyDescent="0.3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1:11" ht="23.25" x14ac:dyDescent="0.35">
      <c r="A140" s="47" t="s">
        <v>8</v>
      </c>
      <c r="B140" s="47"/>
      <c r="C140" s="47"/>
      <c r="D140" s="47"/>
      <c r="E140" s="47"/>
      <c r="F140" s="47"/>
      <c r="G140" s="47"/>
      <c r="H140" s="47"/>
      <c r="I140" s="47"/>
      <c r="J140" s="47"/>
      <c r="K140" s="47"/>
    </row>
    <row r="141" spans="1:11" ht="23.25" customHeight="1" x14ac:dyDescent="0.35">
      <c r="A141" s="7" t="s">
        <v>12</v>
      </c>
      <c r="B141" s="3"/>
      <c r="C141" s="3"/>
      <c r="D141" s="3"/>
      <c r="E141" s="3"/>
      <c r="F141" s="3"/>
      <c r="G141" s="3"/>
      <c r="H141" s="3"/>
      <c r="I141" s="3"/>
      <c r="J141" s="15"/>
      <c r="K141" s="15"/>
    </row>
    <row r="142" spans="1:11" ht="24" customHeight="1" x14ac:dyDescent="0.35">
      <c r="A142" s="48" t="s">
        <v>9</v>
      </c>
      <c r="B142" s="49"/>
      <c r="C142" s="48" t="s">
        <v>1</v>
      </c>
      <c r="D142" s="52" t="s">
        <v>11</v>
      </c>
      <c r="E142" s="53"/>
      <c r="F142" s="53"/>
      <c r="G142" s="53"/>
      <c r="H142" s="53"/>
      <c r="I142" s="54"/>
      <c r="J142" s="55" t="s">
        <v>10</v>
      </c>
      <c r="K142" s="57" t="s">
        <v>18</v>
      </c>
    </row>
    <row r="143" spans="1:11" ht="41.1" customHeight="1" x14ac:dyDescent="0.35">
      <c r="A143" s="50"/>
      <c r="B143" s="51"/>
      <c r="C143" s="50"/>
      <c r="D143" s="16">
        <v>2554</v>
      </c>
      <c r="E143" s="11">
        <v>2555</v>
      </c>
      <c r="F143" s="11">
        <v>2556</v>
      </c>
      <c r="G143" s="11">
        <v>2557</v>
      </c>
      <c r="H143" s="11">
        <v>2558</v>
      </c>
      <c r="I143" s="11">
        <v>2559</v>
      </c>
      <c r="J143" s="56"/>
      <c r="K143" s="58"/>
    </row>
    <row r="144" spans="1:11" ht="19.5" customHeight="1" x14ac:dyDescent="0.35">
      <c r="A144" s="32">
        <v>2554</v>
      </c>
      <c r="B144" s="33"/>
      <c r="C144" s="5">
        <v>15</v>
      </c>
      <c r="D144" s="5">
        <v>15</v>
      </c>
      <c r="E144" s="5">
        <v>5</v>
      </c>
      <c r="F144" s="5">
        <v>5</v>
      </c>
      <c r="G144" s="5">
        <v>5</v>
      </c>
      <c r="H144" s="5">
        <v>2</v>
      </c>
      <c r="I144" s="8">
        <v>2</v>
      </c>
      <c r="J144" s="8">
        <v>10</v>
      </c>
      <c r="K144" s="14">
        <f>F144*100/C144</f>
        <v>33.333333333333336</v>
      </c>
    </row>
    <row r="145" spans="1:11" ht="19.5" customHeight="1" x14ac:dyDescent="0.35">
      <c r="A145" s="32">
        <v>2555</v>
      </c>
      <c r="B145" s="33"/>
      <c r="C145" s="5"/>
      <c r="D145" s="5"/>
      <c r="E145" s="5"/>
      <c r="F145" s="5"/>
      <c r="G145" s="5"/>
      <c r="H145" s="5"/>
      <c r="I145" s="8"/>
      <c r="J145" s="8"/>
      <c r="K145" s="8"/>
    </row>
    <row r="146" spans="1:11" ht="19.5" customHeight="1" x14ac:dyDescent="0.35">
      <c r="A146" s="32">
        <v>2556</v>
      </c>
      <c r="B146" s="33"/>
      <c r="C146" s="5"/>
      <c r="D146" s="5"/>
      <c r="E146" s="5"/>
      <c r="F146" s="5"/>
      <c r="G146" s="5"/>
      <c r="H146" s="5"/>
      <c r="I146" s="8"/>
      <c r="J146" s="8"/>
      <c r="K146" s="8"/>
    </row>
    <row r="147" spans="1:11" ht="19.5" customHeight="1" x14ac:dyDescent="0.35">
      <c r="A147" s="32">
        <v>2557</v>
      </c>
      <c r="B147" s="33"/>
      <c r="C147" s="5"/>
      <c r="D147" s="5"/>
      <c r="E147" s="5"/>
      <c r="F147" s="5"/>
      <c r="G147" s="5"/>
      <c r="H147" s="5"/>
      <c r="I147" s="8"/>
      <c r="J147" s="8"/>
      <c r="K147" s="8"/>
    </row>
    <row r="148" spans="1:11" ht="19.5" customHeight="1" x14ac:dyDescent="0.35">
      <c r="A148" s="32">
        <v>2558</v>
      </c>
      <c r="B148" s="33"/>
      <c r="C148" s="5"/>
      <c r="D148" s="5"/>
      <c r="E148" s="5"/>
      <c r="F148" s="5"/>
      <c r="G148" s="5"/>
      <c r="H148" s="5"/>
      <c r="I148" s="8"/>
      <c r="J148" s="8"/>
      <c r="K148" s="8"/>
    </row>
    <row r="149" spans="1:11" ht="19.5" customHeight="1" x14ac:dyDescent="0.35">
      <c r="A149" s="32">
        <v>2559</v>
      </c>
      <c r="B149" s="33"/>
      <c r="C149" s="5"/>
      <c r="D149" s="5"/>
      <c r="E149" s="5"/>
      <c r="F149" s="5"/>
      <c r="G149" s="5"/>
      <c r="H149" s="5"/>
      <c r="I149" s="8"/>
      <c r="J149" s="8"/>
      <c r="K149" s="8"/>
    </row>
    <row r="150" spans="1:11" ht="19.5" customHeight="1" x14ac:dyDescent="0.35">
      <c r="A150" s="34" t="s">
        <v>0</v>
      </c>
      <c r="B150" s="35"/>
      <c r="C150" s="6">
        <f>SUM(C144:C149)</f>
        <v>15</v>
      </c>
      <c r="D150" s="6">
        <f t="shared" ref="D150:J150" si="14">SUM(D144:D149)</f>
        <v>15</v>
      </c>
      <c r="E150" s="6">
        <f t="shared" si="14"/>
        <v>5</v>
      </c>
      <c r="F150" s="6">
        <f t="shared" si="14"/>
        <v>5</v>
      </c>
      <c r="G150" s="6">
        <f t="shared" si="14"/>
        <v>5</v>
      </c>
      <c r="H150" s="6">
        <f t="shared" si="14"/>
        <v>2</v>
      </c>
      <c r="I150" s="6">
        <f t="shared" si="14"/>
        <v>2</v>
      </c>
      <c r="J150" s="6">
        <f t="shared" si="14"/>
        <v>10</v>
      </c>
      <c r="K150" s="6"/>
    </row>
    <row r="151" spans="1:11" ht="23.25" customHeight="1" x14ac:dyDescent="0.35">
      <c r="A151" s="7" t="s">
        <v>13</v>
      </c>
      <c r="B151" s="3"/>
      <c r="C151" s="3"/>
      <c r="D151" s="3"/>
      <c r="E151" s="3"/>
      <c r="F151" s="3"/>
      <c r="G151" s="3"/>
      <c r="H151" s="3"/>
      <c r="I151" s="3"/>
      <c r="J151" s="15"/>
      <c r="K151" s="15"/>
    </row>
    <row r="152" spans="1:11" ht="24" customHeight="1" x14ac:dyDescent="0.35">
      <c r="A152" s="36" t="s">
        <v>9</v>
      </c>
      <c r="B152" s="37"/>
      <c r="C152" s="36" t="s">
        <v>1</v>
      </c>
      <c r="D152" s="40" t="s">
        <v>14</v>
      </c>
      <c r="E152" s="41"/>
      <c r="F152" s="41"/>
      <c r="G152" s="41"/>
      <c r="H152" s="41"/>
      <c r="I152" s="42"/>
      <c r="J152" s="43" t="s">
        <v>15</v>
      </c>
      <c r="K152" s="45" t="s">
        <v>17</v>
      </c>
    </row>
    <row r="153" spans="1:11" ht="41.1" customHeight="1" x14ac:dyDescent="0.35">
      <c r="A153" s="38"/>
      <c r="B153" s="39"/>
      <c r="C153" s="38"/>
      <c r="D153" s="17">
        <v>2554</v>
      </c>
      <c r="E153" s="12">
        <v>2555</v>
      </c>
      <c r="F153" s="12">
        <v>2556</v>
      </c>
      <c r="G153" s="12">
        <v>2557</v>
      </c>
      <c r="H153" s="12">
        <v>2558</v>
      </c>
      <c r="I153" s="12">
        <v>2559</v>
      </c>
      <c r="J153" s="44"/>
      <c r="K153" s="46"/>
    </row>
    <row r="154" spans="1:11" ht="19.5" customHeight="1" x14ac:dyDescent="0.35">
      <c r="A154" s="32">
        <v>2554</v>
      </c>
      <c r="B154" s="33"/>
      <c r="C154" s="5">
        <v>15</v>
      </c>
      <c r="D154" s="5"/>
      <c r="E154" s="5"/>
      <c r="F154" s="5"/>
      <c r="G154" s="5">
        <v>3</v>
      </c>
      <c r="H154" s="5">
        <v>0</v>
      </c>
      <c r="I154" s="8">
        <v>0</v>
      </c>
      <c r="J154" s="8">
        <v>3</v>
      </c>
      <c r="K154" s="14">
        <f>J154*100/C154</f>
        <v>20</v>
      </c>
    </row>
    <row r="155" spans="1:11" ht="19.5" customHeight="1" x14ac:dyDescent="0.35">
      <c r="A155" s="32">
        <v>2555</v>
      </c>
      <c r="B155" s="33"/>
      <c r="C155" s="5"/>
      <c r="D155" s="5"/>
      <c r="E155" s="5"/>
      <c r="F155" s="5"/>
      <c r="G155" s="5"/>
      <c r="H155" s="5"/>
      <c r="I155" s="8"/>
      <c r="J155" s="8"/>
      <c r="K155" s="8"/>
    </row>
    <row r="156" spans="1:11" ht="19.5" customHeight="1" x14ac:dyDescent="0.35">
      <c r="A156" s="32">
        <v>2556</v>
      </c>
      <c r="B156" s="33"/>
      <c r="C156" s="5"/>
      <c r="D156" s="5"/>
      <c r="E156" s="5"/>
      <c r="F156" s="5"/>
      <c r="G156" s="5"/>
      <c r="H156" s="5"/>
      <c r="I156" s="8"/>
      <c r="J156" s="8"/>
      <c r="K156" s="8"/>
    </row>
    <row r="157" spans="1:11" ht="19.5" customHeight="1" x14ac:dyDescent="0.35">
      <c r="A157" s="32">
        <v>2557</v>
      </c>
      <c r="B157" s="33"/>
      <c r="C157" s="5"/>
      <c r="D157" s="5"/>
      <c r="E157" s="5"/>
      <c r="F157" s="5"/>
      <c r="G157" s="5"/>
      <c r="H157" s="5"/>
      <c r="I157" s="8"/>
      <c r="J157" s="8"/>
      <c r="K157" s="8"/>
    </row>
    <row r="158" spans="1:11" ht="19.5" customHeight="1" x14ac:dyDescent="0.35">
      <c r="A158" s="32">
        <v>2558</v>
      </c>
      <c r="B158" s="33"/>
      <c r="C158" s="5"/>
      <c r="D158" s="5"/>
      <c r="E158" s="5"/>
      <c r="F158" s="5"/>
      <c r="G158" s="5"/>
      <c r="H158" s="5"/>
      <c r="I158" s="8"/>
      <c r="J158" s="8"/>
      <c r="K158" s="8"/>
    </row>
    <row r="159" spans="1:11" ht="19.5" customHeight="1" x14ac:dyDescent="0.35">
      <c r="A159" s="32">
        <v>2559</v>
      </c>
      <c r="B159" s="33"/>
      <c r="C159" s="5"/>
      <c r="D159" s="5"/>
      <c r="E159" s="5"/>
      <c r="F159" s="5"/>
      <c r="G159" s="5"/>
      <c r="H159" s="5"/>
      <c r="I159" s="8"/>
      <c r="J159" s="8"/>
      <c r="K159" s="8"/>
    </row>
    <row r="160" spans="1:11" ht="19.5" customHeight="1" x14ac:dyDescent="0.35">
      <c r="A160" s="30" t="s">
        <v>0</v>
      </c>
      <c r="B160" s="31"/>
      <c r="C160" s="13">
        <f>SUM(C154:C159)</f>
        <v>15</v>
      </c>
      <c r="D160" s="13"/>
      <c r="E160" s="13"/>
      <c r="F160" s="13"/>
      <c r="G160" s="13">
        <f>SUM(G154:G159)</f>
        <v>3</v>
      </c>
      <c r="H160" s="13">
        <f t="shared" ref="H160:J160" si="15">SUM(H154:H159)</f>
        <v>0</v>
      </c>
      <c r="I160" s="13">
        <f t="shared" si="15"/>
        <v>0</v>
      </c>
      <c r="J160" s="13">
        <f t="shared" si="15"/>
        <v>3</v>
      </c>
      <c r="K160" s="13"/>
    </row>
    <row r="161" spans="11:11" x14ac:dyDescent="0.35">
      <c r="K161" s="20" t="s">
        <v>16</v>
      </c>
    </row>
  </sheetData>
  <mergeCells count="171">
    <mergeCell ref="A1:K1"/>
    <mergeCell ref="A6:B6"/>
    <mergeCell ref="C6:D6"/>
    <mergeCell ref="A7:B7"/>
    <mergeCell ref="C7:D7"/>
    <mergeCell ref="A8:B8"/>
    <mergeCell ref="C8:D8"/>
    <mergeCell ref="A2:K2"/>
    <mergeCell ref="A4:B5"/>
    <mergeCell ref="C4:D5"/>
    <mergeCell ref="E4:I4"/>
    <mergeCell ref="J4:J5"/>
    <mergeCell ref="K4:K5"/>
    <mergeCell ref="J14:J15"/>
    <mergeCell ref="K14:K15"/>
    <mergeCell ref="A16:B16"/>
    <mergeCell ref="C16:D16"/>
    <mergeCell ref="A9:B9"/>
    <mergeCell ref="C9:D9"/>
    <mergeCell ref="A10:B10"/>
    <mergeCell ref="C10:D10"/>
    <mergeCell ref="A11:B11"/>
    <mergeCell ref="C11:D11"/>
    <mergeCell ref="A17:B17"/>
    <mergeCell ref="C17:D17"/>
    <mergeCell ref="A18:B18"/>
    <mergeCell ref="C18:D18"/>
    <mergeCell ref="A19:B19"/>
    <mergeCell ref="C19:D19"/>
    <mergeCell ref="A14:B15"/>
    <mergeCell ref="C14:D15"/>
    <mergeCell ref="E14:I14"/>
    <mergeCell ref="A33:B33"/>
    <mergeCell ref="C33:D33"/>
    <mergeCell ref="A34:B34"/>
    <mergeCell ref="C34:D34"/>
    <mergeCell ref="A35:B35"/>
    <mergeCell ref="C35:D35"/>
    <mergeCell ref="A20:B20"/>
    <mergeCell ref="C20:D20"/>
    <mergeCell ref="A21:B21"/>
    <mergeCell ref="C21:D21"/>
    <mergeCell ref="A29:K29"/>
    <mergeCell ref="A31:B32"/>
    <mergeCell ref="C31:D32"/>
    <mergeCell ref="E31:I31"/>
    <mergeCell ref="J31:J32"/>
    <mergeCell ref="K31:K32"/>
    <mergeCell ref="J41:J42"/>
    <mergeCell ref="K41:K42"/>
    <mergeCell ref="A43:B43"/>
    <mergeCell ref="C43:D43"/>
    <mergeCell ref="A36:B36"/>
    <mergeCell ref="C36:D36"/>
    <mergeCell ref="A37:B37"/>
    <mergeCell ref="C37:D37"/>
    <mergeCell ref="A38:B38"/>
    <mergeCell ref="C38:D38"/>
    <mergeCell ref="A44:B44"/>
    <mergeCell ref="C44:D44"/>
    <mergeCell ref="A45:B45"/>
    <mergeCell ref="C45:D45"/>
    <mergeCell ref="A46:B46"/>
    <mergeCell ref="C46:D46"/>
    <mergeCell ref="A41:B42"/>
    <mergeCell ref="C41:D42"/>
    <mergeCell ref="E41:I41"/>
    <mergeCell ref="A47:B47"/>
    <mergeCell ref="C47:D47"/>
    <mergeCell ref="A48:B48"/>
    <mergeCell ref="C48:D48"/>
    <mergeCell ref="A58:K58"/>
    <mergeCell ref="A60:B61"/>
    <mergeCell ref="C60:C61"/>
    <mergeCell ref="D60:I60"/>
    <mergeCell ref="J60:J61"/>
    <mergeCell ref="K60:K61"/>
    <mergeCell ref="A68:B68"/>
    <mergeCell ref="A71:B72"/>
    <mergeCell ref="C71:C72"/>
    <mergeCell ref="D71:I71"/>
    <mergeCell ref="J71:J72"/>
    <mergeCell ref="K71:K72"/>
    <mergeCell ref="A62:B62"/>
    <mergeCell ref="A63:B63"/>
    <mergeCell ref="A64:B64"/>
    <mergeCell ref="A65:B65"/>
    <mergeCell ref="A66:B66"/>
    <mergeCell ref="A67:B67"/>
    <mergeCell ref="A79:B79"/>
    <mergeCell ref="A84:K84"/>
    <mergeCell ref="A86:B87"/>
    <mergeCell ref="C86:C87"/>
    <mergeCell ref="D86:I86"/>
    <mergeCell ref="J86:J87"/>
    <mergeCell ref="K86:K87"/>
    <mergeCell ref="A73:B73"/>
    <mergeCell ref="A74:B74"/>
    <mergeCell ref="A75:B75"/>
    <mergeCell ref="A76:B76"/>
    <mergeCell ref="A77:B77"/>
    <mergeCell ref="A78:B78"/>
    <mergeCell ref="A94:B94"/>
    <mergeCell ref="A97:B98"/>
    <mergeCell ref="C97:C98"/>
    <mergeCell ref="D97:I97"/>
    <mergeCell ref="J97:J98"/>
    <mergeCell ref="K97:K98"/>
    <mergeCell ref="A88:B88"/>
    <mergeCell ref="A89:B89"/>
    <mergeCell ref="A90:B90"/>
    <mergeCell ref="A91:B91"/>
    <mergeCell ref="A92:B92"/>
    <mergeCell ref="A93:B93"/>
    <mergeCell ref="A105:B105"/>
    <mergeCell ref="A112:K112"/>
    <mergeCell ref="A114:B115"/>
    <mergeCell ref="C114:C115"/>
    <mergeCell ref="D114:I114"/>
    <mergeCell ref="J114:J115"/>
    <mergeCell ref="K114:K115"/>
    <mergeCell ref="A99:B99"/>
    <mergeCell ref="A100:B100"/>
    <mergeCell ref="A101:B101"/>
    <mergeCell ref="A102:B102"/>
    <mergeCell ref="A103:B103"/>
    <mergeCell ref="A104:B104"/>
    <mergeCell ref="A122:B122"/>
    <mergeCell ref="A125:B126"/>
    <mergeCell ref="C125:C126"/>
    <mergeCell ref="D125:I125"/>
    <mergeCell ref="J125:J126"/>
    <mergeCell ref="K125:K126"/>
    <mergeCell ref="A116:B116"/>
    <mergeCell ref="A117:B117"/>
    <mergeCell ref="A118:B118"/>
    <mergeCell ref="A119:B119"/>
    <mergeCell ref="A120:B120"/>
    <mergeCell ref="A121:B121"/>
    <mergeCell ref="A133:B133"/>
    <mergeCell ref="A140:K140"/>
    <mergeCell ref="A142:B143"/>
    <mergeCell ref="C142:C143"/>
    <mergeCell ref="D142:I142"/>
    <mergeCell ref="J142:J143"/>
    <mergeCell ref="K142:K143"/>
    <mergeCell ref="A127:B127"/>
    <mergeCell ref="A128:B128"/>
    <mergeCell ref="A129:B129"/>
    <mergeCell ref="A130:B130"/>
    <mergeCell ref="A131:B131"/>
    <mergeCell ref="A132:B132"/>
    <mergeCell ref="C152:C153"/>
    <mergeCell ref="D152:I152"/>
    <mergeCell ref="J152:J153"/>
    <mergeCell ref="K152:K153"/>
    <mergeCell ref="A144:B144"/>
    <mergeCell ref="A145:B145"/>
    <mergeCell ref="A146:B146"/>
    <mergeCell ref="A147:B147"/>
    <mergeCell ref="A148:B148"/>
    <mergeCell ref="A149:B149"/>
    <mergeCell ref="A160:B160"/>
    <mergeCell ref="A154:B154"/>
    <mergeCell ref="A155:B155"/>
    <mergeCell ref="A156:B156"/>
    <mergeCell ref="A157:B157"/>
    <mergeCell ref="A158:B158"/>
    <mergeCell ref="A159:B159"/>
    <mergeCell ref="A150:B150"/>
    <mergeCell ref="A152:B153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L173"/>
  <sheetViews>
    <sheetView tabSelected="1" view="pageBreakPreview" topLeftCell="A160" zoomScaleNormal="100" zoomScaleSheetLayoutView="100" workbookViewId="0">
      <selection activeCell="L174" sqref="L174"/>
    </sheetView>
  </sheetViews>
  <sheetFormatPr defaultRowHeight="21" x14ac:dyDescent="0.35"/>
  <cols>
    <col min="1" max="1" width="13.875" style="1" customWidth="1"/>
    <col min="2" max="2" width="7.375" style="1" customWidth="1"/>
    <col min="3" max="8" width="10.5" style="1" customWidth="1"/>
    <col min="9" max="10" width="10.5" style="2" customWidth="1"/>
    <col min="11" max="12" width="22.625" style="2" customWidth="1"/>
    <col min="13" max="16384" width="9" style="1"/>
  </cols>
  <sheetData>
    <row r="1" spans="1:12" s="4" customFormat="1" ht="25.5" customHeight="1" x14ac:dyDescent="0.4">
      <c r="A1" s="65" t="s">
        <v>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23.25" x14ac:dyDescent="0.35">
      <c r="A2" s="47" t="s">
        <v>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23.25" customHeight="1" x14ac:dyDescent="0.35">
      <c r="A3" s="7" t="s">
        <v>12</v>
      </c>
      <c r="B3" s="3"/>
      <c r="C3" s="3"/>
      <c r="D3" s="3"/>
      <c r="E3" s="3"/>
      <c r="F3" s="3"/>
      <c r="G3" s="3"/>
      <c r="H3" s="3"/>
      <c r="I3" s="3"/>
      <c r="J3" s="21"/>
      <c r="K3" s="21"/>
      <c r="L3" s="21"/>
    </row>
    <row r="4" spans="1:12" ht="24" customHeight="1" x14ac:dyDescent="0.35">
      <c r="A4" s="48" t="s">
        <v>9</v>
      </c>
      <c r="B4" s="49"/>
      <c r="C4" s="48" t="s">
        <v>1</v>
      </c>
      <c r="D4" s="49"/>
      <c r="E4" s="66" t="s">
        <v>11</v>
      </c>
      <c r="F4" s="67"/>
      <c r="G4" s="67"/>
      <c r="H4" s="67"/>
      <c r="I4" s="67"/>
      <c r="J4" s="68"/>
      <c r="K4" s="55" t="s">
        <v>19</v>
      </c>
      <c r="L4" s="57" t="s">
        <v>18</v>
      </c>
    </row>
    <row r="5" spans="1:12" ht="41.1" customHeight="1" x14ac:dyDescent="0.35">
      <c r="A5" s="50"/>
      <c r="B5" s="51"/>
      <c r="C5" s="50"/>
      <c r="D5" s="51"/>
      <c r="E5" s="24">
        <v>2555</v>
      </c>
      <c r="F5" s="24">
        <v>2556</v>
      </c>
      <c r="G5" s="24">
        <v>2557</v>
      </c>
      <c r="H5" s="24">
        <v>2558</v>
      </c>
      <c r="I5" s="24">
        <v>2559</v>
      </c>
      <c r="J5" s="22">
        <v>2560</v>
      </c>
      <c r="K5" s="56"/>
      <c r="L5" s="58"/>
    </row>
    <row r="6" spans="1:12" ht="19.5" customHeight="1" x14ac:dyDescent="0.35">
      <c r="A6" s="32">
        <v>2555</v>
      </c>
      <c r="B6" s="33"/>
      <c r="C6" s="32">
        <v>51</v>
      </c>
      <c r="D6" s="33"/>
      <c r="E6" s="5">
        <v>51</v>
      </c>
      <c r="F6" s="29">
        <v>36</v>
      </c>
      <c r="G6" s="5">
        <v>36</v>
      </c>
      <c r="H6" s="5">
        <v>36</v>
      </c>
      <c r="I6" s="5">
        <v>28</v>
      </c>
      <c r="J6" s="5">
        <v>10</v>
      </c>
      <c r="K6" s="8">
        <v>15</v>
      </c>
      <c r="L6" s="14">
        <f>F6*100/C6</f>
        <v>70.588235294117652</v>
      </c>
    </row>
    <row r="7" spans="1:12" ht="19.5" customHeight="1" x14ac:dyDescent="0.35">
      <c r="A7" s="32">
        <v>2556</v>
      </c>
      <c r="B7" s="33"/>
      <c r="C7" s="32">
        <v>36</v>
      </c>
      <c r="D7" s="33"/>
      <c r="E7" s="5"/>
      <c r="F7" s="5">
        <v>36</v>
      </c>
      <c r="G7" s="29">
        <v>22</v>
      </c>
      <c r="H7" s="5">
        <v>22</v>
      </c>
      <c r="I7" s="5">
        <v>19</v>
      </c>
      <c r="J7" s="5">
        <v>7</v>
      </c>
      <c r="K7" s="8">
        <v>14</v>
      </c>
      <c r="L7" s="14">
        <f>G7*100/C7</f>
        <v>61.111111111111114</v>
      </c>
    </row>
    <row r="8" spans="1:12" ht="19.5" customHeight="1" x14ac:dyDescent="0.35">
      <c r="A8" s="32">
        <v>2557</v>
      </c>
      <c r="B8" s="33"/>
      <c r="C8" s="32">
        <v>34</v>
      </c>
      <c r="D8" s="33"/>
      <c r="E8" s="5"/>
      <c r="F8" s="5"/>
      <c r="G8" s="5">
        <v>34</v>
      </c>
      <c r="H8" s="29">
        <v>30</v>
      </c>
      <c r="I8" s="8">
        <v>30</v>
      </c>
      <c r="J8" s="8">
        <v>26</v>
      </c>
      <c r="K8" s="8">
        <v>4</v>
      </c>
      <c r="L8" s="14">
        <f>H8*100/C8</f>
        <v>88.235294117647058</v>
      </c>
    </row>
    <row r="9" spans="1:12" ht="19.5" customHeight="1" x14ac:dyDescent="0.35">
      <c r="A9" s="32">
        <v>2558</v>
      </c>
      <c r="B9" s="33"/>
      <c r="C9" s="32">
        <v>21</v>
      </c>
      <c r="D9" s="33"/>
      <c r="E9" s="5"/>
      <c r="F9" s="5"/>
      <c r="G9" s="5"/>
      <c r="H9" s="5">
        <v>21</v>
      </c>
      <c r="I9" s="28">
        <v>21</v>
      </c>
      <c r="J9" s="8">
        <v>21</v>
      </c>
      <c r="K9" s="8">
        <v>0</v>
      </c>
      <c r="L9" s="14">
        <f>I9*100/C9</f>
        <v>100</v>
      </c>
    </row>
    <row r="10" spans="1:12" ht="19.5" customHeight="1" x14ac:dyDescent="0.35">
      <c r="A10" s="32">
        <v>2559</v>
      </c>
      <c r="B10" s="33"/>
      <c r="C10" s="32">
        <v>22</v>
      </c>
      <c r="D10" s="33"/>
      <c r="E10" s="5"/>
      <c r="F10" s="5"/>
      <c r="G10" s="5"/>
      <c r="H10" s="5"/>
      <c r="I10" s="8">
        <v>22</v>
      </c>
      <c r="J10" s="28">
        <v>22</v>
      </c>
      <c r="K10" s="8">
        <v>0</v>
      </c>
      <c r="L10" s="14">
        <f>J10*100/C10</f>
        <v>100</v>
      </c>
    </row>
    <row r="11" spans="1:12" ht="19.5" customHeight="1" x14ac:dyDescent="0.35">
      <c r="A11" s="32">
        <v>2560</v>
      </c>
      <c r="B11" s="33"/>
      <c r="C11" s="32">
        <v>6</v>
      </c>
      <c r="D11" s="33"/>
      <c r="E11" s="5"/>
      <c r="F11" s="5"/>
      <c r="G11" s="5"/>
      <c r="H11" s="5"/>
      <c r="I11" s="8"/>
      <c r="J11" s="28">
        <v>6</v>
      </c>
      <c r="K11" s="8">
        <v>0</v>
      </c>
      <c r="L11" s="14">
        <f>J11*100/C11</f>
        <v>100</v>
      </c>
    </row>
    <row r="12" spans="1:12" ht="19.5" customHeight="1" x14ac:dyDescent="0.35">
      <c r="A12" s="34" t="s">
        <v>0</v>
      </c>
      <c r="B12" s="35"/>
      <c r="C12" s="34">
        <f>SUM(C6:C11)</f>
        <v>170</v>
      </c>
      <c r="D12" s="35"/>
      <c r="E12" s="6">
        <f>SUM(E6:E11)</f>
        <v>51</v>
      </c>
      <c r="F12" s="6">
        <f t="shared" ref="F12:K12" si="0">SUM(F6:F11)</f>
        <v>72</v>
      </c>
      <c r="G12" s="6">
        <f t="shared" si="0"/>
        <v>92</v>
      </c>
      <c r="H12" s="6">
        <f t="shared" si="0"/>
        <v>109</v>
      </c>
      <c r="I12" s="6">
        <f t="shared" si="0"/>
        <v>120</v>
      </c>
      <c r="J12" s="6">
        <f t="shared" si="0"/>
        <v>92</v>
      </c>
      <c r="K12" s="6">
        <f t="shared" si="0"/>
        <v>33</v>
      </c>
      <c r="L12" s="18"/>
    </row>
    <row r="13" spans="1:12" s="4" customFormat="1" ht="12.75" customHeight="1" x14ac:dyDescent="0.4">
      <c r="A13" s="1"/>
      <c r="B13" s="1"/>
      <c r="C13" s="1"/>
      <c r="D13" s="1"/>
      <c r="E13" s="1"/>
      <c r="F13" s="1"/>
      <c r="G13" s="1"/>
      <c r="H13" s="1"/>
      <c r="I13" s="2"/>
      <c r="J13" s="2"/>
      <c r="K13" s="2"/>
      <c r="L13" s="2"/>
    </row>
    <row r="14" spans="1:12" ht="23.25" customHeight="1" x14ac:dyDescent="0.35">
      <c r="A14" s="7" t="s">
        <v>13</v>
      </c>
      <c r="B14" s="3"/>
      <c r="C14" s="3"/>
      <c r="D14" s="3"/>
      <c r="E14" s="3"/>
      <c r="F14" s="3"/>
      <c r="G14" s="3"/>
      <c r="H14" s="3"/>
      <c r="I14" s="3"/>
      <c r="J14" s="21"/>
      <c r="K14" s="21"/>
      <c r="L14" s="21"/>
    </row>
    <row r="15" spans="1:12" ht="24" customHeight="1" x14ac:dyDescent="0.35">
      <c r="A15" s="36" t="s">
        <v>9</v>
      </c>
      <c r="B15" s="37"/>
      <c r="C15" s="36" t="s">
        <v>1</v>
      </c>
      <c r="D15" s="37"/>
      <c r="E15" s="69" t="s">
        <v>14</v>
      </c>
      <c r="F15" s="70"/>
      <c r="G15" s="70"/>
      <c r="H15" s="70"/>
      <c r="I15" s="70"/>
      <c r="J15" s="71"/>
      <c r="K15" s="43" t="s">
        <v>15</v>
      </c>
      <c r="L15" s="45" t="s">
        <v>17</v>
      </c>
    </row>
    <row r="16" spans="1:12" ht="41.1" customHeight="1" x14ac:dyDescent="0.35">
      <c r="A16" s="38"/>
      <c r="B16" s="39"/>
      <c r="C16" s="38"/>
      <c r="D16" s="39"/>
      <c r="E16" s="27">
        <v>2555</v>
      </c>
      <c r="F16" s="27">
        <v>2556</v>
      </c>
      <c r="G16" s="27">
        <v>2557</v>
      </c>
      <c r="H16" s="27">
        <v>2558</v>
      </c>
      <c r="I16" s="27">
        <v>2559</v>
      </c>
      <c r="J16" s="23">
        <v>2560</v>
      </c>
      <c r="K16" s="44"/>
      <c r="L16" s="46"/>
    </row>
    <row r="17" spans="1:12" ht="19.5" customHeight="1" x14ac:dyDescent="0.35">
      <c r="A17" s="32">
        <v>2555</v>
      </c>
      <c r="B17" s="33"/>
      <c r="C17" s="32">
        <v>51</v>
      </c>
      <c r="D17" s="33"/>
      <c r="E17" s="5"/>
      <c r="F17" s="5"/>
      <c r="G17" s="5"/>
      <c r="H17" s="5">
        <v>8</v>
      </c>
      <c r="I17" s="8">
        <v>15</v>
      </c>
      <c r="J17" s="8">
        <v>3</v>
      </c>
      <c r="K17" s="8">
        <v>0</v>
      </c>
      <c r="L17" s="14">
        <f>K17*100/C17</f>
        <v>0</v>
      </c>
    </row>
    <row r="18" spans="1:12" ht="19.5" customHeight="1" x14ac:dyDescent="0.35">
      <c r="A18" s="32">
        <v>2556</v>
      </c>
      <c r="B18" s="33"/>
      <c r="C18" s="32">
        <v>36</v>
      </c>
      <c r="D18" s="33"/>
      <c r="E18" s="5"/>
      <c r="F18" s="5"/>
      <c r="G18" s="5"/>
      <c r="H18" s="5">
        <v>3</v>
      </c>
      <c r="I18" s="8">
        <v>9</v>
      </c>
      <c r="J18" s="8">
        <v>3</v>
      </c>
      <c r="K18" s="8">
        <v>3</v>
      </c>
      <c r="L18" s="14">
        <f>K18*100/C18</f>
        <v>8.3333333333333339</v>
      </c>
    </row>
    <row r="19" spans="1:12" ht="19.5" customHeight="1" x14ac:dyDescent="0.35">
      <c r="A19" s="32">
        <v>2557</v>
      </c>
      <c r="B19" s="33"/>
      <c r="C19" s="32">
        <v>34</v>
      </c>
      <c r="D19" s="33"/>
      <c r="E19" s="5"/>
      <c r="F19" s="5"/>
      <c r="G19" s="5"/>
      <c r="H19" s="5"/>
      <c r="I19" s="8">
        <v>0</v>
      </c>
      <c r="J19" s="8">
        <v>6</v>
      </c>
      <c r="K19" s="8">
        <v>0</v>
      </c>
      <c r="L19" s="14">
        <f>K19*100/C19</f>
        <v>0</v>
      </c>
    </row>
    <row r="20" spans="1:12" ht="19.5" customHeight="1" x14ac:dyDescent="0.35">
      <c r="A20" s="32">
        <v>2558</v>
      </c>
      <c r="B20" s="33"/>
      <c r="C20" s="32">
        <v>21</v>
      </c>
      <c r="D20" s="33"/>
      <c r="E20" s="5"/>
      <c r="F20" s="5"/>
      <c r="G20" s="5"/>
      <c r="H20" s="5"/>
      <c r="I20" s="8"/>
      <c r="J20" s="8"/>
      <c r="K20" s="8"/>
      <c r="L20" s="14"/>
    </row>
    <row r="21" spans="1:12" ht="19.5" customHeight="1" x14ac:dyDescent="0.35">
      <c r="A21" s="32">
        <v>2559</v>
      </c>
      <c r="B21" s="33"/>
      <c r="C21" s="32">
        <v>22</v>
      </c>
      <c r="D21" s="33"/>
      <c r="E21" s="5"/>
      <c r="F21" s="5"/>
      <c r="G21" s="5"/>
      <c r="H21" s="5"/>
      <c r="I21" s="8"/>
      <c r="J21" s="8"/>
      <c r="K21" s="8"/>
      <c r="L21" s="14"/>
    </row>
    <row r="22" spans="1:12" ht="19.5" customHeight="1" x14ac:dyDescent="0.35">
      <c r="A22" s="32">
        <v>2560</v>
      </c>
      <c r="B22" s="33"/>
      <c r="C22" s="32">
        <v>6</v>
      </c>
      <c r="D22" s="33"/>
      <c r="E22" s="5"/>
      <c r="F22" s="5"/>
      <c r="G22" s="5"/>
      <c r="H22" s="5"/>
      <c r="I22" s="8"/>
      <c r="J22" s="8"/>
      <c r="K22" s="8"/>
      <c r="L22" s="14"/>
    </row>
    <row r="23" spans="1:12" ht="19.5" customHeight="1" x14ac:dyDescent="0.35">
      <c r="A23" s="30" t="s">
        <v>0</v>
      </c>
      <c r="B23" s="31"/>
      <c r="C23" s="30">
        <f>SUM(C17:C22)</f>
        <v>170</v>
      </c>
      <c r="D23" s="31"/>
      <c r="E23" s="13"/>
      <c r="F23" s="13"/>
      <c r="G23" s="13"/>
      <c r="H23" s="13">
        <f>SUM(H17:H22)</f>
        <v>11</v>
      </c>
      <c r="I23" s="13">
        <f t="shared" ref="I23:K23" si="1">SUM(I17:I22)</f>
        <v>24</v>
      </c>
      <c r="J23" s="13">
        <f t="shared" si="1"/>
        <v>12</v>
      </c>
      <c r="K23" s="13">
        <f t="shared" si="1"/>
        <v>3</v>
      </c>
      <c r="L23" s="19"/>
    </row>
    <row r="24" spans="1:12" s="4" customFormat="1" ht="12.75" customHeight="1" x14ac:dyDescent="0.4">
      <c r="A24" s="1"/>
      <c r="B24" s="1"/>
      <c r="C24" s="1"/>
      <c r="D24" s="1"/>
      <c r="E24" s="1"/>
      <c r="F24" s="1"/>
      <c r="G24" s="1"/>
      <c r="H24" s="1"/>
      <c r="I24" s="2"/>
      <c r="J24" s="2"/>
      <c r="K24" s="2"/>
      <c r="L24" s="2"/>
    </row>
    <row r="25" spans="1:12" s="4" customFormat="1" ht="12.75" customHeight="1" x14ac:dyDescent="0.4">
      <c r="A25" s="1"/>
      <c r="B25" s="1"/>
      <c r="C25" s="1"/>
      <c r="D25" s="1"/>
      <c r="E25" s="1"/>
      <c r="F25" s="1"/>
      <c r="G25" s="1"/>
      <c r="H25" s="1"/>
      <c r="I25" s="2"/>
      <c r="J25" s="2"/>
      <c r="K25" s="2"/>
      <c r="L25" s="2"/>
    </row>
    <row r="26" spans="1:12" s="4" customFormat="1" ht="12.75" customHeight="1" x14ac:dyDescent="0.4">
      <c r="A26" s="1"/>
      <c r="B26" s="1"/>
      <c r="C26" s="1"/>
      <c r="D26" s="1"/>
      <c r="E26" s="1"/>
      <c r="F26" s="1"/>
      <c r="G26" s="1"/>
      <c r="H26" s="1"/>
      <c r="I26" s="2"/>
      <c r="J26" s="2"/>
      <c r="K26" s="2"/>
      <c r="L26" s="2"/>
    </row>
    <row r="27" spans="1:12" s="4" customFormat="1" ht="12.75" customHeight="1" x14ac:dyDescent="0.4">
      <c r="A27" s="1"/>
      <c r="B27" s="1"/>
      <c r="C27" s="1"/>
      <c r="D27" s="1"/>
      <c r="E27" s="1"/>
      <c r="F27" s="1"/>
      <c r="G27" s="1"/>
      <c r="H27" s="1"/>
      <c r="I27" s="2"/>
      <c r="J27" s="2"/>
      <c r="K27" s="2"/>
      <c r="L27" s="2"/>
    </row>
    <row r="28" spans="1:12" s="4" customFormat="1" ht="12.75" customHeight="1" x14ac:dyDescent="0.4">
      <c r="A28" s="1"/>
      <c r="B28" s="1"/>
      <c r="C28" s="1"/>
      <c r="D28" s="1"/>
      <c r="E28" s="1"/>
      <c r="F28" s="1"/>
      <c r="G28" s="1"/>
      <c r="H28" s="1"/>
      <c r="I28" s="2"/>
      <c r="J28" s="2"/>
      <c r="K28" s="2"/>
      <c r="L28" s="2"/>
    </row>
    <row r="29" spans="1:12" s="4" customFormat="1" ht="12.75" customHeight="1" x14ac:dyDescent="0.4">
      <c r="A29" s="1"/>
      <c r="B29" s="1"/>
      <c r="C29" s="1"/>
      <c r="D29" s="1"/>
      <c r="E29" s="1"/>
      <c r="F29" s="1"/>
      <c r="G29" s="1"/>
      <c r="H29" s="1"/>
      <c r="I29" s="2"/>
      <c r="J29" s="2"/>
      <c r="K29" s="2"/>
      <c r="L29" s="2"/>
    </row>
    <row r="30" spans="1:12" s="4" customFormat="1" ht="12.75" customHeight="1" x14ac:dyDescent="0.4">
      <c r="A30" s="1"/>
      <c r="B30" s="1"/>
      <c r="C30" s="1"/>
      <c r="D30" s="1"/>
      <c r="E30" s="1"/>
      <c r="F30" s="1"/>
      <c r="G30" s="1"/>
      <c r="H30" s="1"/>
      <c r="I30" s="2"/>
      <c r="J30" s="2"/>
      <c r="K30" s="2"/>
      <c r="L30" s="2"/>
    </row>
    <row r="31" spans="1:12" ht="23.25" x14ac:dyDescent="0.35">
      <c r="A31" s="47" t="s">
        <v>4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</row>
    <row r="32" spans="1:12" ht="23.25" customHeight="1" x14ac:dyDescent="0.35">
      <c r="A32" s="7" t="s">
        <v>12</v>
      </c>
      <c r="B32" s="3"/>
      <c r="C32" s="3"/>
      <c r="D32" s="3"/>
      <c r="E32" s="3"/>
      <c r="F32" s="3"/>
      <c r="G32" s="3"/>
      <c r="H32" s="3"/>
      <c r="I32" s="3"/>
      <c r="J32" s="21"/>
      <c r="K32" s="21"/>
      <c r="L32" s="21"/>
    </row>
    <row r="33" spans="1:12" ht="24" customHeight="1" x14ac:dyDescent="0.35">
      <c r="A33" s="48" t="s">
        <v>9</v>
      </c>
      <c r="B33" s="49"/>
      <c r="C33" s="48" t="s">
        <v>1</v>
      </c>
      <c r="D33" s="49"/>
      <c r="E33" s="66" t="s">
        <v>11</v>
      </c>
      <c r="F33" s="67"/>
      <c r="G33" s="67"/>
      <c r="H33" s="67"/>
      <c r="I33" s="67"/>
      <c r="J33" s="68"/>
      <c r="K33" s="55" t="s">
        <v>19</v>
      </c>
      <c r="L33" s="57" t="s">
        <v>18</v>
      </c>
    </row>
    <row r="34" spans="1:12" ht="41.1" customHeight="1" x14ac:dyDescent="0.35">
      <c r="A34" s="50"/>
      <c r="B34" s="51"/>
      <c r="C34" s="50"/>
      <c r="D34" s="51"/>
      <c r="E34" s="24">
        <v>2555</v>
      </c>
      <c r="F34" s="24">
        <v>2556</v>
      </c>
      <c r="G34" s="24">
        <v>2557</v>
      </c>
      <c r="H34" s="24">
        <v>2558</v>
      </c>
      <c r="I34" s="24">
        <v>2559</v>
      </c>
      <c r="J34" s="22">
        <v>2560</v>
      </c>
      <c r="K34" s="56"/>
      <c r="L34" s="58"/>
    </row>
    <row r="35" spans="1:12" ht="19.5" customHeight="1" x14ac:dyDescent="0.35">
      <c r="A35" s="32">
        <v>2555</v>
      </c>
      <c r="B35" s="33"/>
      <c r="C35" s="32">
        <v>66</v>
      </c>
      <c r="D35" s="33"/>
      <c r="E35" s="5">
        <v>48</v>
      </c>
      <c r="F35" s="29">
        <v>48</v>
      </c>
      <c r="G35" s="5">
        <v>48</v>
      </c>
      <c r="H35" s="5">
        <v>36</v>
      </c>
      <c r="I35" s="8">
        <v>17</v>
      </c>
      <c r="J35" s="8">
        <v>9</v>
      </c>
      <c r="K35" s="8">
        <v>18</v>
      </c>
      <c r="L35" s="14">
        <f>F35*100/C35</f>
        <v>72.727272727272734</v>
      </c>
    </row>
    <row r="36" spans="1:12" ht="19.5" customHeight="1" x14ac:dyDescent="0.35">
      <c r="A36" s="32">
        <v>2556</v>
      </c>
      <c r="B36" s="33"/>
      <c r="C36" s="32">
        <v>23</v>
      </c>
      <c r="D36" s="33"/>
      <c r="E36" s="5"/>
      <c r="F36" s="5">
        <v>23</v>
      </c>
      <c r="G36" s="29">
        <v>13</v>
      </c>
      <c r="H36" s="5">
        <v>13</v>
      </c>
      <c r="I36" s="8">
        <v>10</v>
      </c>
      <c r="J36" s="8">
        <v>3</v>
      </c>
      <c r="K36" s="8">
        <v>10</v>
      </c>
      <c r="L36" s="14">
        <f>G36*100/C36</f>
        <v>56.521739130434781</v>
      </c>
    </row>
    <row r="37" spans="1:12" ht="19.5" customHeight="1" x14ac:dyDescent="0.35">
      <c r="A37" s="32">
        <v>2557</v>
      </c>
      <c r="B37" s="33"/>
      <c r="C37" s="32">
        <v>15</v>
      </c>
      <c r="D37" s="33"/>
      <c r="E37" s="5"/>
      <c r="F37" s="5"/>
      <c r="G37" s="5">
        <v>15</v>
      </c>
      <c r="H37" s="29">
        <v>15</v>
      </c>
      <c r="I37" s="8">
        <v>15</v>
      </c>
      <c r="J37" s="8">
        <v>7</v>
      </c>
      <c r="K37" s="8">
        <v>0</v>
      </c>
      <c r="L37" s="14">
        <f>H37*100/C37</f>
        <v>100</v>
      </c>
    </row>
    <row r="38" spans="1:12" ht="19.5" customHeight="1" x14ac:dyDescent="0.35">
      <c r="A38" s="32">
        <v>2558</v>
      </c>
      <c r="B38" s="33"/>
      <c r="C38" s="32">
        <v>31</v>
      </c>
      <c r="D38" s="33"/>
      <c r="E38" s="5"/>
      <c r="F38" s="5"/>
      <c r="G38" s="5"/>
      <c r="H38" s="5">
        <v>31</v>
      </c>
      <c r="I38" s="28">
        <v>31</v>
      </c>
      <c r="J38" s="8">
        <v>17</v>
      </c>
      <c r="K38" s="8">
        <v>0</v>
      </c>
      <c r="L38" s="14">
        <f>I38*100/C38</f>
        <v>100</v>
      </c>
    </row>
    <row r="39" spans="1:12" ht="19.5" customHeight="1" x14ac:dyDescent="0.35">
      <c r="A39" s="32">
        <v>2559</v>
      </c>
      <c r="B39" s="33"/>
      <c r="C39" s="32">
        <v>8</v>
      </c>
      <c r="D39" s="33"/>
      <c r="E39" s="5"/>
      <c r="F39" s="5"/>
      <c r="G39" s="5"/>
      <c r="H39" s="5"/>
      <c r="I39" s="8">
        <v>8</v>
      </c>
      <c r="J39" s="28">
        <v>8</v>
      </c>
      <c r="K39" s="8">
        <v>0</v>
      </c>
      <c r="L39" s="14">
        <f>J39*100/C39</f>
        <v>100</v>
      </c>
    </row>
    <row r="40" spans="1:12" ht="19.5" customHeight="1" x14ac:dyDescent="0.35">
      <c r="A40" s="32">
        <v>2560</v>
      </c>
      <c r="B40" s="33"/>
      <c r="C40" s="32">
        <v>0</v>
      </c>
      <c r="D40" s="33"/>
      <c r="E40" s="5"/>
      <c r="F40" s="5"/>
      <c r="G40" s="5"/>
      <c r="H40" s="5"/>
      <c r="I40" s="8"/>
      <c r="J40" s="8"/>
      <c r="K40" s="8"/>
      <c r="L40" s="14"/>
    </row>
    <row r="41" spans="1:12" ht="19.5" customHeight="1" x14ac:dyDescent="0.35">
      <c r="A41" s="34" t="s">
        <v>0</v>
      </c>
      <c r="B41" s="35"/>
      <c r="C41" s="34">
        <f>SUM(C35:C40)</f>
        <v>143</v>
      </c>
      <c r="D41" s="35"/>
      <c r="E41" s="6">
        <f>SUM(E35:E40)</f>
        <v>48</v>
      </c>
      <c r="F41" s="6">
        <f t="shared" ref="F41:J41" si="2">SUM(F35:F40)</f>
        <v>71</v>
      </c>
      <c r="G41" s="6">
        <f t="shared" si="2"/>
        <v>76</v>
      </c>
      <c r="H41" s="6">
        <f t="shared" si="2"/>
        <v>95</v>
      </c>
      <c r="I41" s="6">
        <f t="shared" si="2"/>
        <v>81</v>
      </c>
      <c r="J41" s="6">
        <f t="shared" si="2"/>
        <v>44</v>
      </c>
      <c r="K41" s="6">
        <f>SUM(K35:K40)</f>
        <v>28</v>
      </c>
      <c r="L41" s="6"/>
    </row>
    <row r="42" spans="1:12" s="4" customFormat="1" ht="12.75" customHeight="1" x14ac:dyDescent="0.4">
      <c r="A42" s="1"/>
      <c r="B42" s="1"/>
      <c r="C42" s="1"/>
      <c r="D42" s="1"/>
      <c r="E42" s="1"/>
      <c r="F42" s="1"/>
      <c r="G42" s="1"/>
      <c r="H42" s="1"/>
      <c r="I42" s="2"/>
      <c r="J42" s="2"/>
      <c r="K42" s="2"/>
      <c r="L42" s="2"/>
    </row>
    <row r="43" spans="1:12" ht="23.25" customHeight="1" x14ac:dyDescent="0.35">
      <c r="A43" s="7" t="s">
        <v>13</v>
      </c>
      <c r="B43" s="3"/>
      <c r="C43" s="3"/>
      <c r="D43" s="3"/>
      <c r="E43" s="3"/>
      <c r="F43" s="3"/>
      <c r="G43" s="3"/>
      <c r="H43" s="3"/>
      <c r="I43" s="3"/>
      <c r="J43" s="21"/>
      <c r="K43" s="21"/>
      <c r="L43" s="21"/>
    </row>
    <row r="44" spans="1:12" ht="24" customHeight="1" x14ac:dyDescent="0.35">
      <c r="A44" s="36" t="s">
        <v>9</v>
      </c>
      <c r="B44" s="37"/>
      <c r="C44" s="36" t="s">
        <v>1</v>
      </c>
      <c r="D44" s="37"/>
      <c r="E44" s="69" t="s">
        <v>14</v>
      </c>
      <c r="F44" s="70"/>
      <c r="G44" s="70"/>
      <c r="H44" s="70"/>
      <c r="I44" s="70"/>
      <c r="J44" s="71"/>
      <c r="K44" s="43" t="s">
        <v>15</v>
      </c>
      <c r="L44" s="45" t="s">
        <v>17</v>
      </c>
    </row>
    <row r="45" spans="1:12" ht="41.1" customHeight="1" x14ac:dyDescent="0.35">
      <c r="A45" s="38"/>
      <c r="B45" s="39"/>
      <c r="C45" s="38"/>
      <c r="D45" s="39"/>
      <c r="E45" s="27">
        <v>2555</v>
      </c>
      <c r="F45" s="27">
        <v>2556</v>
      </c>
      <c r="G45" s="27">
        <v>2557</v>
      </c>
      <c r="H45" s="27">
        <v>2558</v>
      </c>
      <c r="I45" s="27">
        <v>2559</v>
      </c>
      <c r="J45" s="23">
        <v>2560</v>
      </c>
      <c r="K45" s="44"/>
      <c r="L45" s="46"/>
    </row>
    <row r="46" spans="1:12" ht="19.5" customHeight="1" x14ac:dyDescent="0.35">
      <c r="A46" s="32">
        <v>2555</v>
      </c>
      <c r="B46" s="33"/>
      <c r="C46" s="32">
        <v>66</v>
      </c>
      <c r="D46" s="33"/>
      <c r="E46" s="5"/>
      <c r="F46" s="5"/>
      <c r="G46" s="5">
        <v>12</v>
      </c>
      <c r="H46" s="5">
        <v>19</v>
      </c>
      <c r="I46" s="8">
        <v>7</v>
      </c>
      <c r="J46" s="8">
        <v>1</v>
      </c>
      <c r="K46" s="8">
        <v>12</v>
      </c>
      <c r="L46" s="14">
        <f>K46*100/C46</f>
        <v>18.181818181818183</v>
      </c>
    </row>
    <row r="47" spans="1:12" ht="19.5" customHeight="1" x14ac:dyDescent="0.35">
      <c r="A47" s="32">
        <v>2556</v>
      </c>
      <c r="B47" s="33"/>
      <c r="C47" s="32">
        <v>23</v>
      </c>
      <c r="D47" s="33"/>
      <c r="E47" s="5"/>
      <c r="F47" s="5"/>
      <c r="G47" s="5"/>
      <c r="H47" s="5">
        <v>3</v>
      </c>
      <c r="I47" s="8">
        <v>7</v>
      </c>
      <c r="J47" s="8">
        <v>0</v>
      </c>
      <c r="K47" s="8">
        <v>3</v>
      </c>
      <c r="L47" s="14">
        <f t="shared" ref="L47:L49" si="3">K47*100/C47</f>
        <v>13.043478260869565</v>
      </c>
    </row>
    <row r="48" spans="1:12" ht="19.5" customHeight="1" x14ac:dyDescent="0.35">
      <c r="A48" s="32">
        <v>2557</v>
      </c>
      <c r="B48" s="33"/>
      <c r="C48" s="32">
        <v>15</v>
      </c>
      <c r="D48" s="33"/>
      <c r="E48" s="5"/>
      <c r="F48" s="5"/>
      <c r="G48" s="5"/>
      <c r="H48" s="5"/>
      <c r="I48" s="8">
        <v>7</v>
      </c>
      <c r="J48" s="8">
        <v>1</v>
      </c>
      <c r="K48" s="8">
        <v>7</v>
      </c>
      <c r="L48" s="14">
        <f t="shared" si="3"/>
        <v>46.666666666666664</v>
      </c>
    </row>
    <row r="49" spans="1:12" ht="19.5" customHeight="1" x14ac:dyDescent="0.35">
      <c r="A49" s="32">
        <v>2558</v>
      </c>
      <c r="B49" s="33"/>
      <c r="C49" s="32">
        <v>31</v>
      </c>
      <c r="D49" s="33"/>
      <c r="E49" s="5"/>
      <c r="F49" s="5"/>
      <c r="G49" s="5"/>
      <c r="H49" s="5"/>
      <c r="I49" s="28">
        <v>0</v>
      </c>
      <c r="J49" s="8">
        <v>15</v>
      </c>
      <c r="K49" s="8">
        <v>0</v>
      </c>
      <c r="L49" s="14">
        <f t="shared" si="3"/>
        <v>0</v>
      </c>
    </row>
    <row r="50" spans="1:12" ht="19.5" customHeight="1" x14ac:dyDescent="0.35">
      <c r="A50" s="32">
        <v>2559</v>
      </c>
      <c r="B50" s="33"/>
      <c r="C50" s="32">
        <v>8</v>
      </c>
      <c r="D50" s="33"/>
      <c r="E50" s="5"/>
      <c r="F50" s="5"/>
      <c r="G50" s="5"/>
      <c r="H50" s="5"/>
      <c r="I50" s="8"/>
      <c r="J50" s="8"/>
      <c r="K50" s="8"/>
      <c r="L50" s="8"/>
    </row>
    <row r="51" spans="1:12" ht="19.5" customHeight="1" x14ac:dyDescent="0.35">
      <c r="A51" s="32">
        <v>2560</v>
      </c>
      <c r="B51" s="33"/>
      <c r="C51" s="32">
        <v>0</v>
      </c>
      <c r="D51" s="33"/>
      <c r="E51" s="5"/>
      <c r="F51" s="5"/>
      <c r="G51" s="5"/>
      <c r="H51" s="5"/>
      <c r="I51" s="8"/>
      <c r="J51" s="8"/>
      <c r="K51" s="8"/>
      <c r="L51" s="8"/>
    </row>
    <row r="52" spans="1:12" ht="19.5" customHeight="1" x14ac:dyDescent="0.35">
      <c r="A52" s="30" t="s">
        <v>0</v>
      </c>
      <c r="B52" s="31"/>
      <c r="C52" s="30">
        <f>SUM(C46:C51)</f>
        <v>143</v>
      </c>
      <c r="D52" s="31"/>
      <c r="E52" s="13"/>
      <c r="F52" s="13"/>
      <c r="G52" s="13">
        <f>SUM(G46:G51)</f>
        <v>12</v>
      </c>
      <c r="H52" s="13">
        <f t="shared" ref="H52:J52" si="4">SUM(H46:H51)</f>
        <v>22</v>
      </c>
      <c r="I52" s="13">
        <f t="shared" si="4"/>
        <v>21</v>
      </c>
      <c r="J52" s="13">
        <f t="shared" si="4"/>
        <v>17</v>
      </c>
      <c r="K52" s="13">
        <f>SUM(K46:K51)</f>
        <v>22</v>
      </c>
      <c r="L52" s="13"/>
    </row>
    <row r="53" spans="1:12" s="4" customFormat="1" ht="12.75" customHeight="1" x14ac:dyDescent="0.4">
      <c r="A53" s="1"/>
      <c r="B53" s="1"/>
      <c r="C53" s="1"/>
      <c r="D53" s="1"/>
      <c r="E53" s="1"/>
      <c r="F53" s="1"/>
      <c r="G53" s="1"/>
      <c r="H53" s="1"/>
      <c r="I53" s="2"/>
      <c r="J53" s="2"/>
      <c r="K53" s="2"/>
      <c r="L53" s="2"/>
    </row>
    <row r="54" spans="1:12" s="4" customFormat="1" ht="12.75" customHeight="1" x14ac:dyDescent="0.4">
      <c r="A54" s="1"/>
      <c r="B54" s="1"/>
      <c r="C54" s="1"/>
      <c r="D54" s="1"/>
      <c r="E54" s="1"/>
      <c r="F54" s="1"/>
      <c r="G54" s="1"/>
      <c r="H54" s="1"/>
      <c r="I54" s="2"/>
      <c r="J54" s="2"/>
      <c r="K54" s="2"/>
      <c r="L54" s="2"/>
    </row>
    <row r="55" spans="1:12" s="4" customFormat="1" ht="12.75" customHeight="1" x14ac:dyDescent="0.4">
      <c r="A55" s="1"/>
      <c r="B55" s="1"/>
      <c r="C55" s="1"/>
      <c r="D55" s="1"/>
      <c r="E55" s="1"/>
      <c r="F55" s="1"/>
      <c r="G55" s="1"/>
      <c r="H55" s="1"/>
      <c r="I55" s="2"/>
      <c r="J55" s="2"/>
      <c r="K55" s="2"/>
      <c r="L55" s="2"/>
    </row>
    <row r="56" spans="1:12" s="4" customFormat="1" ht="12.75" customHeight="1" x14ac:dyDescent="0.4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</row>
    <row r="57" spans="1:12" s="4" customFormat="1" ht="12.75" customHeight="1" x14ac:dyDescent="0.4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</row>
    <row r="58" spans="1:12" s="4" customFormat="1" ht="12.75" customHeight="1" x14ac:dyDescent="0.4">
      <c r="A58" s="1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</row>
    <row r="59" spans="1:12" s="4" customFormat="1" ht="12.75" customHeight="1" x14ac:dyDescent="0.4">
      <c r="A59" s="1"/>
      <c r="B59" s="1"/>
      <c r="C59" s="1"/>
      <c r="D59" s="1"/>
      <c r="E59" s="1"/>
      <c r="F59" s="1"/>
      <c r="G59" s="1"/>
      <c r="H59" s="1"/>
      <c r="I59" s="2"/>
      <c r="J59" s="2"/>
      <c r="K59" s="2"/>
      <c r="L59" s="2"/>
    </row>
    <row r="60" spans="1:12" s="4" customFormat="1" ht="12.75" customHeight="1" x14ac:dyDescent="0.4">
      <c r="A60" s="1"/>
      <c r="B60" s="1"/>
      <c r="C60" s="1"/>
      <c r="D60" s="1"/>
      <c r="E60" s="1"/>
      <c r="F60" s="1"/>
      <c r="G60" s="1"/>
      <c r="H60" s="1"/>
      <c r="I60" s="2"/>
      <c r="J60" s="2"/>
      <c r="K60" s="2"/>
      <c r="L60" s="2"/>
    </row>
    <row r="61" spans="1:12" s="4" customFormat="1" ht="12.75" customHeight="1" x14ac:dyDescent="0.4">
      <c r="A61" s="1"/>
      <c r="B61" s="1"/>
      <c r="C61" s="1"/>
      <c r="D61" s="1"/>
      <c r="E61" s="1"/>
      <c r="F61" s="1"/>
      <c r="G61" s="1"/>
      <c r="H61" s="1"/>
      <c r="I61" s="2"/>
      <c r="J61" s="2"/>
      <c r="K61" s="2"/>
      <c r="L61" s="2"/>
    </row>
    <row r="62" spans="1:12" ht="23.25" x14ac:dyDescent="0.35">
      <c r="A62" s="47" t="s">
        <v>5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</row>
    <row r="63" spans="1:12" ht="23.25" customHeight="1" x14ac:dyDescent="0.35">
      <c r="A63" s="7" t="s">
        <v>12</v>
      </c>
      <c r="B63" s="3"/>
      <c r="C63" s="3"/>
      <c r="D63" s="3"/>
      <c r="E63" s="3"/>
      <c r="F63" s="3"/>
      <c r="G63" s="3"/>
      <c r="H63" s="3"/>
      <c r="I63" s="3"/>
      <c r="J63" s="21"/>
      <c r="K63" s="21"/>
      <c r="L63" s="21"/>
    </row>
    <row r="64" spans="1:12" ht="24" customHeight="1" x14ac:dyDescent="0.35">
      <c r="A64" s="48" t="s">
        <v>9</v>
      </c>
      <c r="B64" s="49"/>
      <c r="C64" s="48" t="s">
        <v>1</v>
      </c>
      <c r="D64" s="52" t="s">
        <v>11</v>
      </c>
      <c r="E64" s="53"/>
      <c r="F64" s="53"/>
      <c r="G64" s="53"/>
      <c r="H64" s="53"/>
      <c r="I64" s="53"/>
      <c r="J64" s="54"/>
      <c r="K64" s="55" t="s">
        <v>19</v>
      </c>
      <c r="L64" s="57" t="s">
        <v>18</v>
      </c>
    </row>
    <row r="65" spans="1:12" ht="41.1" customHeight="1" x14ac:dyDescent="0.35">
      <c r="A65" s="50"/>
      <c r="B65" s="51"/>
      <c r="C65" s="50"/>
      <c r="D65" s="25">
        <v>2554</v>
      </c>
      <c r="E65" s="24">
        <v>2555</v>
      </c>
      <c r="F65" s="24">
        <v>2556</v>
      </c>
      <c r="G65" s="24">
        <v>2557</v>
      </c>
      <c r="H65" s="24">
        <v>2558</v>
      </c>
      <c r="I65" s="24">
        <v>2559</v>
      </c>
      <c r="J65" s="22">
        <v>2560</v>
      </c>
      <c r="K65" s="56"/>
      <c r="L65" s="58"/>
    </row>
    <row r="66" spans="1:12" ht="19.5" customHeight="1" x14ac:dyDescent="0.35">
      <c r="A66" s="32">
        <v>2554</v>
      </c>
      <c r="B66" s="33"/>
      <c r="C66" s="5">
        <v>28</v>
      </c>
      <c r="D66" s="5">
        <v>28</v>
      </c>
      <c r="E66" s="5">
        <v>19</v>
      </c>
      <c r="F66" s="29">
        <v>19</v>
      </c>
      <c r="G66" s="5">
        <v>19</v>
      </c>
      <c r="H66" s="5">
        <v>18</v>
      </c>
      <c r="I66" s="8">
        <v>18</v>
      </c>
      <c r="J66" s="8">
        <v>16</v>
      </c>
      <c r="K66" s="8">
        <v>9</v>
      </c>
      <c r="L66" s="14">
        <f>F66*100/C66</f>
        <v>67.857142857142861</v>
      </c>
    </row>
    <row r="67" spans="1:12" ht="19.5" customHeight="1" x14ac:dyDescent="0.35">
      <c r="A67" s="32">
        <v>2555</v>
      </c>
      <c r="B67" s="33"/>
      <c r="C67" s="5">
        <v>15</v>
      </c>
      <c r="D67" s="5"/>
      <c r="E67" s="5">
        <v>15</v>
      </c>
      <c r="F67" s="5">
        <v>10</v>
      </c>
      <c r="G67" s="29">
        <v>10</v>
      </c>
      <c r="H67" s="5">
        <v>10</v>
      </c>
      <c r="I67" s="8">
        <v>10</v>
      </c>
      <c r="J67" s="8">
        <v>8</v>
      </c>
      <c r="K67" s="8">
        <v>5</v>
      </c>
      <c r="L67" s="14">
        <f>G67*100/C67</f>
        <v>66.666666666666671</v>
      </c>
    </row>
    <row r="68" spans="1:12" ht="19.5" customHeight="1" x14ac:dyDescent="0.35">
      <c r="A68" s="32">
        <v>2556</v>
      </c>
      <c r="B68" s="33"/>
      <c r="C68" s="5">
        <v>6</v>
      </c>
      <c r="D68" s="5"/>
      <c r="E68" s="5"/>
      <c r="F68" s="5">
        <v>6</v>
      </c>
      <c r="G68" s="5">
        <v>3</v>
      </c>
      <c r="H68" s="29">
        <v>3</v>
      </c>
      <c r="I68" s="8">
        <v>3</v>
      </c>
      <c r="J68" s="8">
        <v>3</v>
      </c>
      <c r="K68" s="8">
        <v>3</v>
      </c>
      <c r="L68" s="14">
        <f>H68*100/C68</f>
        <v>50</v>
      </c>
    </row>
    <row r="69" spans="1:12" ht="19.5" customHeight="1" x14ac:dyDescent="0.35">
      <c r="A69" s="32">
        <v>2557</v>
      </c>
      <c r="B69" s="33"/>
      <c r="C69" s="5">
        <v>7</v>
      </c>
      <c r="D69" s="5"/>
      <c r="E69" s="5"/>
      <c r="F69" s="5"/>
      <c r="G69" s="5">
        <v>7</v>
      </c>
      <c r="H69" s="5">
        <v>7</v>
      </c>
      <c r="I69" s="28">
        <v>7</v>
      </c>
      <c r="J69" s="8">
        <v>7</v>
      </c>
      <c r="K69" s="8">
        <v>0</v>
      </c>
      <c r="L69" s="14">
        <f>I69*100/C69</f>
        <v>100</v>
      </c>
    </row>
    <row r="70" spans="1:12" ht="19.5" customHeight="1" x14ac:dyDescent="0.35">
      <c r="A70" s="32">
        <v>2558</v>
      </c>
      <c r="B70" s="33"/>
      <c r="C70" s="5">
        <v>7</v>
      </c>
      <c r="D70" s="5"/>
      <c r="E70" s="5"/>
      <c r="F70" s="5"/>
      <c r="G70" s="5"/>
      <c r="H70" s="5">
        <v>7</v>
      </c>
      <c r="I70" s="8">
        <v>7</v>
      </c>
      <c r="J70" s="28">
        <v>7</v>
      </c>
      <c r="K70" s="8">
        <v>0</v>
      </c>
      <c r="L70" s="14">
        <f>J70*100/C70</f>
        <v>100</v>
      </c>
    </row>
    <row r="71" spans="1:12" ht="19.5" customHeight="1" x14ac:dyDescent="0.35">
      <c r="A71" s="32">
        <v>2559</v>
      </c>
      <c r="B71" s="33"/>
      <c r="C71" s="5"/>
      <c r="D71" s="5"/>
      <c r="E71" s="5"/>
      <c r="F71" s="5"/>
      <c r="G71" s="5"/>
      <c r="H71" s="5"/>
      <c r="I71" s="8"/>
      <c r="J71" s="8"/>
      <c r="K71" s="8"/>
      <c r="L71" s="14"/>
    </row>
    <row r="72" spans="1:12" ht="19.5" customHeight="1" x14ac:dyDescent="0.35">
      <c r="A72" s="32">
        <v>2560</v>
      </c>
      <c r="B72" s="33"/>
      <c r="C72" s="5">
        <v>7</v>
      </c>
      <c r="D72" s="5"/>
      <c r="E72" s="5"/>
      <c r="F72" s="5"/>
      <c r="G72" s="5"/>
      <c r="H72" s="5"/>
      <c r="I72" s="8"/>
      <c r="J72" s="28">
        <v>7</v>
      </c>
      <c r="K72" s="8">
        <v>0</v>
      </c>
      <c r="L72" s="14">
        <f>J72*100/C72</f>
        <v>100</v>
      </c>
    </row>
    <row r="73" spans="1:12" ht="19.5" customHeight="1" x14ac:dyDescent="0.35">
      <c r="A73" s="34" t="s">
        <v>0</v>
      </c>
      <c r="B73" s="35"/>
      <c r="C73" s="6">
        <f>SUM(C66:C72)</f>
        <v>70</v>
      </c>
      <c r="D73" s="6">
        <f>SUM(D66:D72)</f>
        <v>28</v>
      </c>
      <c r="E73" s="6">
        <f t="shared" ref="E73:I73" si="5">SUM(E66:E72)</f>
        <v>34</v>
      </c>
      <c r="F73" s="6">
        <f t="shared" si="5"/>
        <v>35</v>
      </c>
      <c r="G73" s="6">
        <f t="shared" si="5"/>
        <v>39</v>
      </c>
      <c r="H73" s="6">
        <f t="shared" si="5"/>
        <v>45</v>
      </c>
      <c r="I73" s="6">
        <f t="shared" si="5"/>
        <v>45</v>
      </c>
      <c r="J73" s="6">
        <f>SUM(J66:J72)</f>
        <v>48</v>
      </c>
      <c r="K73" s="6">
        <f>SUM(K66:K72)</f>
        <v>17</v>
      </c>
      <c r="L73" s="6"/>
    </row>
    <row r="74" spans="1:12" s="4" customFormat="1" ht="12.75" customHeight="1" x14ac:dyDescent="0.4">
      <c r="A74" s="1"/>
      <c r="B74" s="1"/>
      <c r="C74" s="1"/>
      <c r="D74" s="1"/>
      <c r="E74" s="1"/>
      <c r="F74" s="1"/>
      <c r="G74" s="1"/>
      <c r="H74" s="1"/>
      <c r="I74" s="2"/>
      <c r="J74" s="2"/>
      <c r="K74" s="2"/>
      <c r="L74" s="2"/>
    </row>
    <row r="75" spans="1:12" ht="23.25" customHeight="1" x14ac:dyDescent="0.35">
      <c r="A75" s="7" t="s">
        <v>13</v>
      </c>
      <c r="B75" s="3"/>
      <c r="C75" s="3"/>
      <c r="D75" s="3"/>
      <c r="E75" s="3"/>
      <c r="F75" s="3"/>
      <c r="G75" s="3"/>
      <c r="H75" s="3"/>
      <c r="I75" s="3"/>
      <c r="J75" s="21"/>
      <c r="K75" s="21"/>
      <c r="L75" s="21"/>
    </row>
    <row r="76" spans="1:12" ht="24" customHeight="1" x14ac:dyDescent="0.35">
      <c r="A76" s="36" t="s">
        <v>9</v>
      </c>
      <c r="B76" s="37"/>
      <c r="C76" s="36" t="s">
        <v>1</v>
      </c>
      <c r="D76" s="40" t="s">
        <v>14</v>
      </c>
      <c r="E76" s="41"/>
      <c r="F76" s="41"/>
      <c r="G76" s="41"/>
      <c r="H76" s="41"/>
      <c r="I76" s="41"/>
      <c r="J76" s="42"/>
      <c r="K76" s="43" t="s">
        <v>15</v>
      </c>
      <c r="L76" s="45" t="s">
        <v>17</v>
      </c>
    </row>
    <row r="77" spans="1:12" ht="41.1" customHeight="1" x14ac:dyDescent="0.35">
      <c r="A77" s="38"/>
      <c r="B77" s="39"/>
      <c r="C77" s="38"/>
      <c r="D77" s="26">
        <v>2554</v>
      </c>
      <c r="E77" s="27">
        <v>2555</v>
      </c>
      <c r="F77" s="27">
        <v>2556</v>
      </c>
      <c r="G77" s="27">
        <v>2557</v>
      </c>
      <c r="H77" s="27">
        <v>2558</v>
      </c>
      <c r="I77" s="27">
        <v>2559</v>
      </c>
      <c r="J77" s="23">
        <v>2560</v>
      </c>
      <c r="K77" s="44"/>
      <c r="L77" s="46"/>
    </row>
    <row r="78" spans="1:12" ht="19.5" customHeight="1" x14ac:dyDescent="0.35">
      <c r="A78" s="32">
        <v>2554</v>
      </c>
      <c r="B78" s="33"/>
      <c r="C78" s="5">
        <v>28</v>
      </c>
      <c r="D78" s="5"/>
      <c r="E78" s="5"/>
      <c r="F78" s="5"/>
      <c r="G78" s="5">
        <v>1</v>
      </c>
      <c r="H78" s="5">
        <v>0</v>
      </c>
      <c r="I78" s="8">
        <v>1</v>
      </c>
      <c r="J78" s="8">
        <v>1</v>
      </c>
      <c r="K78" s="8">
        <v>1</v>
      </c>
      <c r="L78" s="14">
        <f>K78*100/C78</f>
        <v>3.5714285714285716</v>
      </c>
    </row>
    <row r="79" spans="1:12" ht="19.5" customHeight="1" x14ac:dyDescent="0.35">
      <c r="A79" s="32">
        <v>2555</v>
      </c>
      <c r="B79" s="33"/>
      <c r="C79" s="5">
        <v>15</v>
      </c>
      <c r="D79" s="5"/>
      <c r="E79" s="5"/>
      <c r="F79" s="5"/>
      <c r="G79" s="5"/>
      <c r="H79" s="5">
        <v>0</v>
      </c>
      <c r="I79" s="8">
        <v>2</v>
      </c>
      <c r="J79" s="8">
        <v>0</v>
      </c>
      <c r="K79" s="8">
        <v>0</v>
      </c>
      <c r="L79" s="14">
        <f>K79*100/C79</f>
        <v>0</v>
      </c>
    </row>
    <row r="80" spans="1:12" ht="19.5" customHeight="1" x14ac:dyDescent="0.35">
      <c r="A80" s="32">
        <v>2556</v>
      </c>
      <c r="B80" s="33"/>
      <c r="C80" s="5">
        <v>6</v>
      </c>
      <c r="D80" s="5"/>
      <c r="E80" s="5"/>
      <c r="F80" s="5"/>
      <c r="G80" s="5"/>
      <c r="H80" s="5"/>
      <c r="I80" s="8">
        <v>0</v>
      </c>
      <c r="J80" s="8">
        <v>0</v>
      </c>
      <c r="K80" s="8">
        <v>0</v>
      </c>
      <c r="L80" s="14">
        <f>K80*100/C80</f>
        <v>0</v>
      </c>
    </row>
    <row r="81" spans="1:12" ht="19.5" customHeight="1" x14ac:dyDescent="0.35">
      <c r="A81" s="32">
        <v>2557</v>
      </c>
      <c r="B81" s="33"/>
      <c r="C81" s="5">
        <v>7</v>
      </c>
      <c r="D81" s="5"/>
      <c r="E81" s="5"/>
      <c r="F81" s="5"/>
      <c r="G81" s="5"/>
      <c r="H81" s="5"/>
      <c r="I81" s="8"/>
      <c r="J81" s="8"/>
      <c r="K81" s="8"/>
      <c r="L81" s="8"/>
    </row>
    <row r="82" spans="1:12" ht="19.5" customHeight="1" x14ac:dyDescent="0.35">
      <c r="A82" s="32">
        <v>2558</v>
      </c>
      <c r="B82" s="33"/>
      <c r="C82" s="5">
        <v>7</v>
      </c>
      <c r="D82" s="5"/>
      <c r="E82" s="5"/>
      <c r="F82" s="5"/>
      <c r="G82" s="5"/>
      <c r="H82" s="5"/>
      <c r="I82" s="8"/>
      <c r="J82" s="8"/>
      <c r="K82" s="8"/>
      <c r="L82" s="8"/>
    </row>
    <row r="83" spans="1:12" ht="19.5" customHeight="1" x14ac:dyDescent="0.35">
      <c r="A83" s="32">
        <v>2559</v>
      </c>
      <c r="B83" s="33"/>
      <c r="C83" s="5"/>
      <c r="D83" s="5"/>
      <c r="E83" s="5"/>
      <c r="F83" s="5"/>
      <c r="G83" s="5"/>
      <c r="H83" s="5"/>
      <c r="I83" s="8"/>
      <c r="J83" s="8"/>
      <c r="K83" s="8"/>
      <c r="L83" s="8"/>
    </row>
    <row r="84" spans="1:12" ht="19.5" customHeight="1" x14ac:dyDescent="0.35">
      <c r="A84" s="32">
        <v>2560</v>
      </c>
      <c r="B84" s="33"/>
      <c r="C84" s="5">
        <v>7</v>
      </c>
      <c r="D84" s="5"/>
      <c r="E84" s="5"/>
      <c r="F84" s="5"/>
      <c r="G84" s="5"/>
      <c r="H84" s="5"/>
      <c r="I84" s="8"/>
      <c r="J84" s="8"/>
      <c r="K84" s="8"/>
      <c r="L84" s="8"/>
    </row>
    <row r="85" spans="1:12" ht="19.5" customHeight="1" x14ac:dyDescent="0.35">
      <c r="A85" s="30" t="s">
        <v>0</v>
      </c>
      <c r="B85" s="31"/>
      <c r="C85" s="13">
        <f>SUM(C78:C84)</f>
        <v>70</v>
      </c>
      <c r="D85" s="13"/>
      <c r="E85" s="13"/>
      <c r="F85" s="13"/>
      <c r="G85" s="13">
        <f>SUM(G78:G84)</f>
        <v>1</v>
      </c>
      <c r="H85" s="13">
        <f t="shared" ref="H85:K85" si="6">SUM(H78:H84)</f>
        <v>0</v>
      </c>
      <c r="I85" s="13">
        <f t="shared" si="6"/>
        <v>3</v>
      </c>
      <c r="J85" s="13">
        <f t="shared" si="6"/>
        <v>1</v>
      </c>
      <c r="K85" s="13">
        <f t="shared" si="6"/>
        <v>1</v>
      </c>
      <c r="L85" s="13"/>
    </row>
    <row r="86" spans="1:12" s="10" customFormat="1" ht="19.5" customHeight="1" x14ac:dyDescent="0.3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s="10" customFormat="1" ht="19.5" customHeight="1" x14ac:dyDescent="0.3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 s="10" customFormat="1" ht="19.5" customHeight="1" x14ac:dyDescent="0.3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s="10" customFormat="1" ht="19.5" customHeight="1" x14ac:dyDescent="0.3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23.25" x14ac:dyDescent="0.35">
      <c r="A90" s="47" t="s">
        <v>6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</row>
    <row r="91" spans="1:12" ht="23.25" customHeight="1" x14ac:dyDescent="0.35">
      <c r="A91" s="7" t="s">
        <v>12</v>
      </c>
      <c r="B91" s="3"/>
      <c r="C91" s="3"/>
      <c r="D91" s="3"/>
      <c r="E91" s="3"/>
      <c r="F91" s="3"/>
      <c r="G91" s="3"/>
      <c r="H91" s="3"/>
      <c r="I91" s="3"/>
      <c r="J91" s="21"/>
      <c r="K91" s="21"/>
      <c r="L91" s="21"/>
    </row>
    <row r="92" spans="1:12" ht="24" customHeight="1" x14ac:dyDescent="0.35">
      <c r="A92" s="48" t="s">
        <v>9</v>
      </c>
      <c r="B92" s="49"/>
      <c r="C92" s="48" t="s">
        <v>1</v>
      </c>
      <c r="D92" s="52" t="s">
        <v>11</v>
      </c>
      <c r="E92" s="53"/>
      <c r="F92" s="53"/>
      <c r="G92" s="53"/>
      <c r="H92" s="53"/>
      <c r="I92" s="53"/>
      <c r="J92" s="54"/>
      <c r="K92" s="55" t="s">
        <v>19</v>
      </c>
      <c r="L92" s="57" t="s">
        <v>18</v>
      </c>
    </row>
    <row r="93" spans="1:12" ht="41.1" customHeight="1" x14ac:dyDescent="0.35">
      <c r="A93" s="50"/>
      <c r="B93" s="51"/>
      <c r="C93" s="50"/>
      <c r="D93" s="25">
        <v>2554</v>
      </c>
      <c r="E93" s="24">
        <v>2555</v>
      </c>
      <c r="F93" s="24">
        <v>2556</v>
      </c>
      <c r="G93" s="24">
        <v>2557</v>
      </c>
      <c r="H93" s="24">
        <v>2558</v>
      </c>
      <c r="I93" s="24">
        <v>2559</v>
      </c>
      <c r="J93" s="22">
        <v>2560</v>
      </c>
      <c r="K93" s="56"/>
      <c r="L93" s="58"/>
    </row>
    <row r="94" spans="1:12" ht="19.5" customHeight="1" x14ac:dyDescent="0.35">
      <c r="A94" s="32">
        <v>2554</v>
      </c>
      <c r="B94" s="33"/>
      <c r="C94" s="5">
        <v>52</v>
      </c>
      <c r="D94" s="5">
        <v>52</v>
      </c>
      <c r="E94" s="5">
        <v>35</v>
      </c>
      <c r="F94" s="29">
        <v>35</v>
      </c>
      <c r="G94" s="5">
        <v>35</v>
      </c>
      <c r="H94" s="5">
        <v>29</v>
      </c>
      <c r="I94" s="8">
        <v>13</v>
      </c>
      <c r="J94" s="8">
        <v>11</v>
      </c>
      <c r="K94" s="8">
        <v>17</v>
      </c>
      <c r="L94" s="14">
        <f>F94*100/C94</f>
        <v>67.307692307692307</v>
      </c>
    </row>
    <row r="95" spans="1:12" ht="19.5" customHeight="1" x14ac:dyDescent="0.35">
      <c r="A95" s="32">
        <v>2555</v>
      </c>
      <c r="B95" s="33"/>
      <c r="C95" s="5">
        <v>33</v>
      </c>
      <c r="D95" s="5"/>
      <c r="E95" s="5">
        <v>33</v>
      </c>
      <c r="F95" s="5">
        <v>22</v>
      </c>
      <c r="G95" s="29">
        <v>12</v>
      </c>
      <c r="H95" s="5">
        <v>12</v>
      </c>
      <c r="I95" s="8">
        <v>10</v>
      </c>
      <c r="J95" s="8">
        <v>7</v>
      </c>
      <c r="K95" s="8">
        <v>11</v>
      </c>
      <c r="L95" s="14">
        <f>G95*100/C95</f>
        <v>36.363636363636367</v>
      </c>
    </row>
    <row r="96" spans="1:12" ht="19.5" customHeight="1" x14ac:dyDescent="0.35">
      <c r="A96" s="32">
        <v>2556</v>
      </c>
      <c r="B96" s="33"/>
      <c r="C96" s="5">
        <v>6</v>
      </c>
      <c r="D96" s="5"/>
      <c r="E96" s="5"/>
      <c r="F96" s="5">
        <v>6</v>
      </c>
      <c r="G96" s="5">
        <v>3</v>
      </c>
      <c r="H96" s="29">
        <v>3</v>
      </c>
      <c r="I96" s="8">
        <v>3</v>
      </c>
      <c r="J96" s="8">
        <v>2</v>
      </c>
      <c r="K96" s="8">
        <v>3</v>
      </c>
      <c r="L96" s="14">
        <f>H96*100/C96</f>
        <v>50</v>
      </c>
    </row>
    <row r="97" spans="1:12" ht="19.5" customHeight="1" x14ac:dyDescent="0.35">
      <c r="A97" s="32">
        <v>2557</v>
      </c>
      <c r="B97" s="33"/>
      <c r="C97" s="5"/>
      <c r="D97" s="5"/>
      <c r="E97" s="5"/>
      <c r="F97" s="5"/>
      <c r="G97" s="5"/>
      <c r="H97" s="5"/>
      <c r="I97" s="8"/>
      <c r="J97" s="8"/>
      <c r="K97" s="8"/>
      <c r="L97" s="14"/>
    </row>
    <row r="98" spans="1:12" ht="19.5" customHeight="1" x14ac:dyDescent="0.35">
      <c r="A98" s="32">
        <v>2558</v>
      </c>
      <c r="B98" s="33"/>
      <c r="C98" s="5"/>
      <c r="D98" s="5"/>
      <c r="E98" s="5"/>
      <c r="F98" s="5"/>
      <c r="G98" s="5"/>
      <c r="H98" s="5"/>
      <c r="I98" s="8"/>
      <c r="J98" s="8"/>
      <c r="K98" s="8"/>
      <c r="L98" s="14"/>
    </row>
    <row r="99" spans="1:12" ht="19.5" customHeight="1" x14ac:dyDescent="0.35">
      <c r="A99" s="32">
        <v>2559</v>
      </c>
      <c r="B99" s="33"/>
      <c r="C99" s="5"/>
      <c r="D99" s="5"/>
      <c r="E99" s="5"/>
      <c r="F99" s="5"/>
      <c r="G99" s="5"/>
      <c r="H99" s="5"/>
      <c r="I99" s="8"/>
      <c r="J99" s="8"/>
      <c r="K99" s="8"/>
      <c r="L99" s="8"/>
    </row>
    <row r="100" spans="1:12" ht="19.5" customHeight="1" x14ac:dyDescent="0.35">
      <c r="A100" s="32">
        <v>2560</v>
      </c>
      <c r="B100" s="33"/>
      <c r="C100" s="5"/>
      <c r="D100" s="5"/>
      <c r="E100" s="5"/>
      <c r="F100" s="5"/>
      <c r="G100" s="5"/>
      <c r="H100" s="5"/>
      <c r="I100" s="8"/>
      <c r="J100" s="8"/>
      <c r="K100" s="8"/>
      <c r="L100" s="8"/>
    </row>
    <row r="101" spans="1:12" ht="19.5" customHeight="1" x14ac:dyDescent="0.35">
      <c r="A101" s="34" t="s">
        <v>0</v>
      </c>
      <c r="B101" s="35"/>
      <c r="C101" s="6">
        <f>SUM(C94:C100)</f>
        <v>91</v>
      </c>
      <c r="D101" s="6">
        <f t="shared" ref="D101:K101" si="7">SUM(D94:D100)</f>
        <v>52</v>
      </c>
      <c r="E101" s="6">
        <f t="shared" si="7"/>
        <v>68</v>
      </c>
      <c r="F101" s="6">
        <f t="shared" si="7"/>
        <v>63</v>
      </c>
      <c r="G101" s="6">
        <f t="shared" si="7"/>
        <v>50</v>
      </c>
      <c r="H101" s="6">
        <f t="shared" si="7"/>
        <v>44</v>
      </c>
      <c r="I101" s="6">
        <f t="shared" si="7"/>
        <v>26</v>
      </c>
      <c r="J101" s="6">
        <f t="shared" si="7"/>
        <v>20</v>
      </c>
      <c r="K101" s="6">
        <f t="shared" si="7"/>
        <v>31</v>
      </c>
      <c r="L101" s="6"/>
    </row>
    <row r="102" spans="1:12" s="4" customFormat="1" ht="12.75" customHeight="1" x14ac:dyDescent="0.4">
      <c r="A102" s="1"/>
      <c r="B102" s="1"/>
      <c r="C102" s="1"/>
      <c r="D102" s="1"/>
      <c r="E102" s="1"/>
      <c r="F102" s="1"/>
      <c r="G102" s="1"/>
      <c r="H102" s="1"/>
      <c r="I102" s="2"/>
      <c r="J102" s="2"/>
      <c r="K102" s="2"/>
      <c r="L102" s="2"/>
    </row>
    <row r="103" spans="1:12" ht="23.25" customHeight="1" x14ac:dyDescent="0.35">
      <c r="A103" s="7" t="s">
        <v>13</v>
      </c>
      <c r="B103" s="3"/>
      <c r="C103" s="3"/>
      <c r="D103" s="3"/>
      <c r="E103" s="3"/>
      <c r="F103" s="3"/>
      <c r="G103" s="3"/>
      <c r="H103" s="3"/>
      <c r="I103" s="3"/>
      <c r="J103" s="21"/>
      <c r="K103" s="21"/>
      <c r="L103" s="21"/>
    </row>
    <row r="104" spans="1:12" ht="24" customHeight="1" x14ac:dyDescent="0.35">
      <c r="A104" s="36" t="s">
        <v>9</v>
      </c>
      <c r="B104" s="37"/>
      <c r="C104" s="36" t="s">
        <v>1</v>
      </c>
      <c r="D104" s="40" t="s">
        <v>14</v>
      </c>
      <c r="E104" s="41"/>
      <c r="F104" s="41"/>
      <c r="G104" s="41"/>
      <c r="H104" s="41"/>
      <c r="I104" s="41"/>
      <c r="J104" s="42"/>
      <c r="K104" s="43" t="s">
        <v>15</v>
      </c>
      <c r="L104" s="45" t="s">
        <v>17</v>
      </c>
    </row>
    <row r="105" spans="1:12" ht="41.1" customHeight="1" x14ac:dyDescent="0.35">
      <c r="A105" s="38"/>
      <c r="B105" s="39"/>
      <c r="C105" s="38"/>
      <c r="D105" s="26">
        <v>2554</v>
      </c>
      <c r="E105" s="27">
        <v>2555</v>
      </c>
      <c r="F105" s="27">
        <v>2556</v>
      </c>
      <c r="G105" s="27">
        <v>2557</v>
      </c>
      <c r="H105" s="27">
        <v>2558</v>
      </c>
      <c r="I105" s="27">
        <v>2559</v>
      </c>
      <c r="J105" s="23">
        <v>2560</v>
      </c>
      <c r="K105" s="44"/>
      <c r="L105" s="46"/>
    </row>
    <row r="106" spans="1:12" ht="19.5" customHeight="1" x14ac:dyDescent="0.35">
      <c r="A106" s="32">
        <v>2554</v>
      </c>
      <c r="B106" s="33"/>
      <c r="C106" s="5">
        <v>52</v>
      </c>
      <c r="D106" s="5"/>
      <c r="E106" s="5"/>
      <c r="F106" s="5"/>
      <c r="G106" s="5">
        <v>6</v>
      </c>
      <c r="H106" s="5">
        <v>16</v>
      </c>
      <c r="I106" s="8">
        <v>1</v>
      </c>
      <c r="J106" s="8">
        <v>1</v>
      </c>
      <c r="K106" s="8">
        <v>6</v>
      </c>
      <c r="L106" s="14">
        <f>K106*100/C106</f>
        <v>11.538461538461538</v>
      </c>
    </row>
    <row r="107" spans="1:12" ht="19.5" customHeight="1" x14ac:dyDescent="0.35">
      <c r="A107" s="32">
        <v>2555</v>
      </c>
      <c r="B107" s="33"/>
      <c r="C107" s="5">
        <v>33</v>
      </c>
      <c r="D107" s="5"/>
      <c r="E107" s="5"/>
      <c r="F107" s="5">
        <v>10</v>
      </c>
      <c r="G107" s="5">
        <v>0</v>
      </c>
      <c r="H107" s="5">
        <v>2</v>
      </c>
      <c r="I107" s="8">
        <v>3</v>
      </c>
      <c r="J107" s="8">
        <v>0</v>
      </c>
      <c r="K107" s="8">
        <v>12</v>
      </c>
      <c r="L107" s="14">
        <f>K107*100/C107</f>
        <v>36.363636363636367</v>
      </c>
    </row>
    <row r="108" spans="1:12" ht="19.5" customHeight="1" x14ac:dyDescent="0.35">
      <c r="A108" s="32">
        <v>2556</v>
      </c>
      <c r="B108" s="33"/>
      <c r="C108" s="5">
        <v>6</v>
      </c>
      <c r="D108" s="5"/>
      <c r="E108" s="5"/>
      <c r="F108" s="5"/>
      <c r="G108" s="5"/>
      <c r="H108" s="5"/>
      <c r="I108" s="8">
        <v>0</v>
      </c>
      <c r="J108" s="8">
        <v>1</v>
      </c>
      <c r="K108" s="8">
        <v>0</v>
      </c>
      <c r="L108" s="14">
        <f>K108*100/C108</f>
        <v>0</v>
      </c>
    </row>
    <row r="109" spans="1:12" ht="19.5" customHeight="1" x14ac:dyDescent="0.35">
      <c r="A109" s="32">
        <v>2557</v>
      </c>
      <c r="B109" s="33"/>
      <c r="C109" s="5"/>
      <c r="D109" s="5"/>
      <c r="E109" s="5"/>
      <c r="F109" s="5"/>
      <c r="G109" s="5"/>
      <c r="H109" s="5"/>
      <c r="I109" s="8"/>
      <c r="J109" s="8"/>
      <c r="K109" s="8"/>
      <c r="L109" s="8"/>
    </row>
    <row r="110" spans="1:12" ht="19.5" customHeight="1" x14ac:dyDescent="0.35">
      <c r="A110" s="32">
        <v>2558</v>
      </c>
      <c r="B110" s="33"/>
      <c r="C110" s="5"/>
      <c r="D110" s="5"/>
      <c r="E110" s="5"/>
      <c r="F110" s="5"/>
      <c r="G110" s="5"/>
      <c r="H110" s="5"/>
      <c r="I110" s="8"/>
      <c r="J110" s="8"/>
      <c r="K110" s="8"/>
      <c r="L110" s="8"/>
    </row>
    <row r="111" spans="1:12" ht="19.5" customHeight="1" x14ac:dyDescent="0.35">
      <c r="A111" s="32">
        <v>2559</v>
      </c>
      <c r="B111" s="33"/>
      <c r="C111" s="5"/>
      <c r="D111" s="5"/>
      <c r="E111" s="5"/>
      <c r="F111" s="5"/>
      <c r="G111" s="5"/>
      <c r="H111" s="5"/>
      <c r="I111" s="8"/>
      <c r="J111" s="8"/>
      <c r="K111" s="8"/>
      <c r="L111" s="8"/>
    </row>
    <row r="112" spans="1:12" ht="19.5" customHeight="1" x14ac:dyDescent="0.35">
      <c r="A112" s="32">
        <v>2560</v>
      </c>
      <c r="B112" s="33"/>
      <c r="C112" s="5"/>
      <c r="D112" s="5"/>
      <c r="E112" s="5"/>
      <c r="F112" s="5"/>
      <c r="G112" s="5"/>
      <c r="H112" s="5"/>
      <c r="I112" s="8"/>
      <c r="J112" s="8"/>
      <c r="K112" s="8"/>
      <c r="L112" s="8"/>
    </row>
    <row r="113" spans="1:12" ht="19.5" customHeight="1" x14ac:dyDescent="0.35">
      <c r="A113" s="30" t="s">
        <v>0</v>
      </c>
      <c r="B113" s="31"/>
      <c r="C113" s="13">
        <f>SUM(C106:C112)</f>
        <v>91</v>
      </c>
      <c r="D113" s="13"/>
      <c r="E113" s="13"/>
      <c r="F113" s="13">
        <f t="shared" ref="F113:K113" si="8">SUM(F106:F112)</f>
        <v>10</v>
      </c>
      <c r="G113" s="13">
        <f t="shared" si="8"/>
        <v>6</v>
      </c>
      <c r="H113" s="13">
        <f t="shared" si="8"/>
        <v>18</v>
      </c>
      <c r="I113" s="13">
        <f t="shared" si="8"/>
        <v>4</v>
      </c>
      <c r="J113" s="13">
        <f t="shared" si="8"/>
        <v>2</v>
      </c>
      <c r="K113" s="13">
        <f t="shared" si="8"/>
        <v>18</v>
      </c>
      <c r="L113" s="13"/>
    </row>
    <row r="114" spans="1:12" s="4" customFormat="1" ht="12.75" customHeight="1" x14ac:dyDescent="0.4">
      <c r="A114" s="1"/>
      <c r="B114" s="1"/>
      <c r="C114" s="1"/>
      <c r="D114" s="1"/>
      <c r="E114" s="1"/>
      <c r="F114" s="1"/>
      <c r="G114" s="1"/>
      <c r="H114" s="1"/>
      <c r="I114" s="2"/>
      <c r="J114" s="2"/>
      <c r="K114" s="2"/>
      <c r="L114" s="2"/>
    </row>
    <row r="115" spans="1:12" s="4" customFormat="1" ht="12.75" customHeight="1" x14ac:dyDescent="0.4">
      <c r="A115" s="1"/>
      <c r="B115" s="1"/>
      <c r="C115" s="1"/>
      <c r="D115" s="1"/>
      <c r="E115" s="1"/>
      <c r="F115" s="1"/>
      <c r="G115" s="1"/>
      <c r="H115" s="1"/>
      <c r="I115" s="2"/>
      <c r="J115" s="2"/>
      <c r="K115" s="2"/>
      <c r="L115" s="2"/>
    </row>
    <row r="116" spans="1:12" s="4" customFormat="1" ht="12.75" customHeight="1" x14ac:dyDescent="0.4">
      <c r="A116" s="1"/>
      <c r="B116" s="1"/>
      <c r="C116" s="1"/>
      <c r="D116" s="1"/>
      <c r="E116" s="1"/>
      <c r="F116" s="1"/>
      <c r="G116" s="1"/>
      <c r="H116" s="1"/>
      <c r="I116" s="2"/>
      <c r="J116" s="2"/>
      <c r="K116" s="2"/>
      <c r="L116" s="2"/>
    </row>
    <row r="117" spans="1:12" s="4" customFormat="1" ht="12.75" customHeight="1" x14ac:dyDescent="0.4">
      <c r="A117" s="1"/>
      <c r="B117" s="1"/>
      <c r="C117" s="1"/>
      <c r="D117" s="1"/>
      <c r="E117" s="1"/>
      <c r="F117" s="1"/>
      <c r="G117" s="1"/>
      <c r="H117" s="1"/>
      <c r="I117" s="2"/>
      <c r="J117" s="2"/>
      <c r="K117" s="2"/>
      <c r="L117" s="2"/>
    </row>
    <row r="118" spans="1:12" s="4" customFormat="1" ht="12.75" customHeight="1" x14ac:dyDescent="0.4">
      <c r="A118" s="1"/>
      <c r="B118" s="1"/>
      <c r="C118" s="1"/>
      <c r="D118" s="1"/>
      <c r="E118" s="1"/>
      <c r="F118" s="1"/>
      <c r="G118" s="1"/>
      <c r="H118" s="1"/>
      <c r="I118" s="2"/>
      <c r="J118" s="2"/>
      <c r="K118" s="2"/>
      <c r="L118" s="2"/>
    </row>
    <row r="119" spans="1:12" s="4" customFormat="1" ht="12.75" customHeight="1" x14ac:dyDescent="0.4">
      <c r="A119" s="1"/>
      <c r="B119" s="1"/>
      <c r="C119" s="1"/>
      <c r="D119" s="1"/>
      <c r="E119" s="1"/>
      <c r="F119" s="1"/>
      <c r="G119" s="1"/>
      <c r="H119" s="1"/>
      <c r="I119" s="2"/>
      <c r="J119" s="2"/>
      <c r="K119" s="2"/>
      <c r="L119" s="2"/>
    </row>
    <row r="120" spans="1:12" ht="23.25" x14ac:dyDescent="0.35">
      <c r="A120" s="47" t="s">
        <v>7</v>
      </c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</row>
    <row r="121" spans="1:12" ht="23.25" customHeight="1" x14ac:dyDescent="0.35">
      <c r="A121" s="7" t="s">
        <v>12</v>
      </c>
      <c r="B121" s="3"/>
      <c r="C121" s="3"/>
      <c r="D121" s="3"/>
      <c r="E121" s="3"/>
      <c r="F121" s="3"/>
      <c r="G121" s="3"/>
      <c r="H121" s="3"/>
      <c r="I121" s="3"/>
      <c r="J121" s="21"/>
      <c r="K121" s="21"/>
      <c r="L121" s="21"/>
    </row>
    <row r="122" spans="1:12" ht="24" customHeight="1" x14ac:dyDescent="0.35">
      <c r="A122" s="48" t="s">
        <v>9</v>
      </c>
      <c r="B122" s="49"/>
      <c r="C122" s="48" t="s">
        <v>1</v>
      </c>
      <c r="D122" s="52" t="s">
        <v>11</v>
      </c>
      <c r="E122" s="53"/>
      <c r="F122" s="53"/>
      <c r="G122" s="53"/>
      <c r="H122" s="53"/>
      <c r="I122" s="53"/>
      <c r="J122" s="54"/>
      <c r="K122" s="55" t="s">
        <v>19</v>
      </c>
      <c r="L122" s="57" t="s">
        <v>18</v>
      </c>
    </row>
    <row r="123" spans="1:12" ht="41.1" customHeight="1" x14ac:dyDescent="0.35">
      <c r="A123" s="50"/>
      <c r="B123" s="51"/>
      <c r="C123" s="50"/>
      <c r="D123" s="25">
        <v>2554</v>
      </c>
      <c r="E123" s="24">
        <v>2555</v>
      </c>
      <c r="F123" s="24">
        <v>2556</v>
      </c>
      <c r="G123" s="24">
        <v>2557</v>
      </c>
      <c r="H123" s="24">
        <v>2558</v>
      </c>
      <c r="I123" s="24">
        <v>2559</v>
      </c>
      <c r="J123" s="22">
        <v>2560</v>
      </c>
      <c r="K123" s="56"/>
      <c r="L123" s="58"/>
    </row>
    <row r="124" spans="1:12" ht="19.5" customHeight="1" x14ac:dyDescent="0.35">
      <c r="A124" s="32">
        <v>2554</v>
      </c>
      <c r="B124" s="33"/>
      <c r="C124" s="5">
        <v>37</v>
      </c>
      <c r="D124" s="5">
        <v>37</v>
      </c>
      <c r="E124" s="5">
        <v>24</v>
      </c>
      <c r="F124" s="29">
        <v>24</v>
      </c>
      <c r="G124" s="5">
        <v>24</v>
      </c>
      <c r="H124" s="5">
        <v>21</v>
      </c>
      <c r="I124" s="8">
        <v>17</v>
      </c>
      <c r="J124" s="8">
        <v>12</v>
      </c>
      <c r="K124" s="8">
        <v>13</v>
      </c>
      <c r="L124" s="14">
        <f>F124*100/C124</f>
        <v>64.86486486486487</v>
      </c>
    </row>
    <row r="125" spans="1:12" ht="19.5" customHeight="1" x14ac:dyDescent="0.35">
      <c r="A125" s="32">
        <v>2555</v>
      </c>
      <c r="B125" s="33"/>
      <c r="C125" s="5">
        <v>11</v>
      </c>
      <c r="D125" s="5"/>
      <c r="E125" s="5">
        <v>11</v>
      </c>
      <c r="F125" s="5">
        <v>7</v>
      </c>
      <c r="G125" s="29">
        <v>7</v>
      </c>
      <c r="H125" s="5">
        <v>5</v>
      </c>
      <c r="I125" s="8">
        <v>3</v>
      </c>
      <c r="J125" s="8">
        <v>2</v>
      </c>
      <c r="K125" s="8">
        <v>4</v>
      </c>
      <c r="L125" s="14">
        <f>G125*100/C125</f>
        <v>63.636363636363633</v>
      </c>
    </row>
    <row r="126" spans="1:12" ht="19.5" customHeight="1" x14ac:dyDescent="0.35">
      <c r="A126" s="32">
        <v>2556</v>
      </c>
      <c r="B126" s="33"/>
      <c r="C126" s="5">
        <v>6</v>
      </c>
      <c r="D126" s="5"/>
      <c r="E126" s="5"/>
      <c r="F126" s="5">
        <v>6</v>
      </c>
      <c r="G126" s="5">
        <v>5</v>
      </c>
      <c r="H126" s="29">
        <v>5</v>
      </c>
      <c r="I126" s="8">
        <v>5</v>
      </c>
      <c r="J126" s="8">
        <v>4</v>
      </c>
      <c r="K126" s="8">
        <v>1</v>
      </c>
      <c r="L126" s="14">
        <f>H126*100/C126</f>
        <v>83.333333333333329</v>
      </c>
    </row>
    <row r="127" spans="1:12" ht="19.5" customHeight="1" x14ac:dyDescent="0.35">
      <c r="A127" s="32">
        <v>2557</v>
      </c>
      <c r="B127" s="33"/>
      <c r="C127" s="5"/>
      <c r="D127" s="5"/>
      <c r="E127" s="5"/>
      <c r="F127" s="5"/>
      <c r="G127" s="5"/>
      <c r="H127" s="5"/>
      <c r="I127" s="8"/>
      <c r="J127" s="8"/>
      <c r="K127" s="8"/>
      <c r="L127" s="14"/>
    </row>
    <row r="128" spans="1:12" ht="19.5" customHeight="1" x14ac:dyDescent="0.35">
      <c r="A128" s="32">
        <v>2558</v>
      </c>
      <c r="B128" s="33"/>
      <c r="C128" s="5">
        <v>1</v>
      </c>
      <c r="D128" s="5"/>
      <c r="E128" s="5"/>
      <c r="F128" s="5"/>
      <c r="G128" s="5"/>
      <c r="H128" s="5">
        <v>1</v>
      </c>
      <c r="I128" s="8">
        <v>1</v>
      </c>
      <c r="J128" s="28">
        <v>1</v>
      </c>
      <c r="K128" s="8">
        <v>0</v>
      </c>
      <c r="L128" s="14">
        <f>J128*100/C128</f>
        <v>100</v>
      </c>
    </row>
    <row r="129" spans="1:12" ht="19.5" customHeight="1" x14ac:dyDescent="0.35">
      <c r="A129" s="32">
        <v>2559</v>
      </c>
      <c r="B129" s="33"/>
      <c r="C129" s="5"/>
      <c r="D129" s="5"/>
      <c r="E129" s="5"/>
      <c r="F129" s="5"/>
      <c r="G129" s="5"/>
      <c r="H129" s="5"/>
      <c r="I129" s="8"/>
      <c r="J129" s="8"/>
      <c r="K129" s="8"/>
      <c r="L129" s="14"/>
    </row>
    <row r="130" spans="1:12" ht="19.5" customHeight="1" x14ac:dyDescent="0.35">
      <c r="A130" s="32">
        <v>2560</v>
      </c>
      <c r="B130" s="33"/>
      <c r="C130" s="5">
        <v>11</v>
      </c>
      <c r="D130" s="5"/>
      <c r="E130" s="5"/>
      <c r="F130" s="5"/>
      <c r="G130" s="5"/>
      <c r="H130" s="5"/>
      <c r="I130" s="8"/>
      <c r="J130" s="28">
        <v>11</v>
      </c>
      <c r="K130" s="8">
        <v>0</v>
      </c>
      <c r="L130" s="14">
        <f>J130*100/C130</f>
        <v>100</v>
      </c>
    </row>
    <row r="131" spans="1:12" ht="19.5" customHeight="1" x14ac:dyDescent="0.35">
      <c r="A131" s="34" t="s">
        <v>0</v>
      </c>
      <c r="B131" s="35"/>
      <c r="C131" s="6">
        <f>SUM(C124:C130)</f>
        <v>66</v>
      </c>
      <c r="D131" s="6">
        <f t="shared" ref="D131:K131" si="9">SUM(D124:D130)</f>
        <v>37</v>
      </c>
      <c r="E131" s="6">
        <f t="shared" si="9"/>
        <v>35</v>
      </c>
      <c r="F131" s="6">
        <f t="shared" si="9"/>
        <v>37</v>
      </c>
      <c r="G131" s="6">
        <f t="shared" si="9"/>
        <v>36</v>
      </c>
      <c r="H131" s="6">
        <f t="shared" si="9"/>
        <v>32</v>
      </c>
      <c r="I131" s="6">
        <f t="shared" si="9"/>
        <v>26</v>
      </c>
      <c r="J131" s="6">
        <f t="shared" si="9"/>
        <v>30</v>
      </c>
      <c r="K131" s="6">
        <f t="shared" si="9"/>
        <v>18</v>
      </c>
      <c r="L131" s="6"/>
    </row>
    <row r="132" spans="1:12" s="10" customFormat="1" ht="12.75" customHeight="1" x14ac:dyDescent="0.3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 ht="23.25" customHeight="1" x14ac:dyDescent="0.35">
      <c r="A133" s="7" t="s">
        <v>13</v>
      </c>
      <c r="B133" s="3"/>
      <c r="C133" s="3"/>
      <c r="D133" s="3"/>
      <c r="E133" s="3"/>
      <c r="F133" s="3"/>
      <c r="G133" s="3"/>
      <c r="H133" s="3"/>
      <c r="I133" s="3"/>
      <c r="J133" s="21"/>
      <c r="K133" s="21"/>
      <c r="L133" s="21"/>
    </row>
    <row r="134" spans="1:12" ht="24" customHeight="1" x14ac:dyDescent="0.35">
      <c r="A134" s="36" t="s">
        <v>9</v>
      </c>
      <c r="B134" s="37"/>
      <c r="C134" s="36" t="s">
        <v>1</v>
      </c>
      <c r="D134" s="40" t="s">
        <v>14</v>
      </c>
      <c r="E134" s="41"/>
      <c r="F134" s="41"/>
      <c r="G134" s="41"/>
      <c r="H134" s="41"/>
      <c r="I134" s="41"/>
      <c r="J134" s="42"/>
      <c r="K134" s="43" t="s">
        <v>15</v>
      </c>
      <c r="L134" s="45" t="s">
        <v>17</v>
      </c>
    </row>
    <row r="135" spans="1:12" ht="41.1" customHeight="1" x14ac:dyDescent="0.35">
      <c r="A135" s="38"/>
      <c r="B135" s="39"/>
      <c r="C135" s="38"/>
      <c r="D135" s="26">
        <v>2554</v>
      </c>
      <c r="E135" s="27">
        <v>2555</v>
      </c>
      <c r="F135" s="27">
        <v>2556</v>
      </c>
      <c r="G135" s="27">
        <v>2557</v>
      </c>
      <c r="H135" s="27">
        <v>2558</v>
      </c>
      <c r="I135" s="27">
        <v>2559</v>
      </c>
      <c r="J135" s="23">
        <v>2560</v>
      </c>
      <c r="K135" s="44"/>
      <c r="L135" s="46"/>
    </row>
    <row r="136" spans="1:12" ht="19.5" customHeight="1" x14ac:dyDescent="0.35">
      <c r="A136" s="32">
        <v>2554</v>
      </c>
      <c r="B136" s="33"/>
      <c r="C136" s="5">
        <v>37</v>
      </c>
      <c r="D136" s="5"/>
      <c r="E136" s="5"/>
      <c r="F136" s="5"/>
      <c r="G136" s="5">
        <v>3</v>
      </c>
      <c r="H136" s="5">
        <v>4</v>
      </c>
      <c r="I136" s="8">
        <v>2</v>
      </c>
      <c r="J136" s="8">
        <v>3</v>
      </c>
      <c r="K136" s="8">
        <v>3</v>
      </c>
      <c r="L136" s="14">
        <f>K136*100/C136</f>
        <v>8.1081081081081088</v>
      </c>
    </row>
    <row r="137" spans="1:12" ht="19.5" customHeight="1" x14ac:dyDescent="0.35">
      <c r="A137" s="32">
        <v>2555</v>
      </c>
      <c r="B137" s="33"/>
      <c r="C137" s="5">
        <v>11</v>
      </c>
      <c r="D137" s="5"/>
      <c r="E137" s="5"/>
      <c r="F137" s="5"/>
      <c r="G137" s="5"/>
      <c r="H137" s="5">
        <v>2</v>
      </c>
      <c r="I137" s="8">
        <v>2</v>
      </c>
      <c r="J137" s="8">
        <v>1</v>
      </c>
      <c r="K137" s="8">
        <v>2</v>
      </c>
      <c r="L137" s="14">
        <f>K137*100/C137</f>
        <v>18.181818181818183</v>
      </c>
    </row>
    <row r="138" spans="1:12" ht="19.5" customHeight="1" x14ac:dyDescent="0.35">
      <c r="A138" s="32">
        <v>2556</v>
      </c>
      <c r="B138" s="33"/>
      <c r="C138" s="5">
        <v>6</v>
      </c>
      <c r="D138" s="5"/>
      <c r="E138" s="5"/>
      <c r="F138" s="5"/>
      <c r="G138" s="5"/>
      <c r="H138" s="5"/>
      <c r="I138" s="8">
        <v>0</v>
      </c>
      <c r="J138" s="8">
        <v>1</v>
      </c>
      <c r="K138" s="8">
        <v>0</v>
      </c>
      <c r="L138" s="14">
        <f>K138*100/C138</f>
        <v>0</v>
      </c>
    </row>
    <row r="139" spans="1:12" ht="19.5" customHeight="1" x14ac:dyDescent="0.35">
      <c r="A139" s="32">
        <v>2557</v>
      </c>
      <c r="B139" s="33"/>
      <c r="C139" s="5"/>
      <c r="D139" s="5"/>
      <c r="E139" s="5"/>
      <c r="F139" s="5"/>
      <c r="G139" s="5"/>
      <c r="H139" s="5"/>
      <c r="I139" s="8"/>
      <c r="J139" s="8"/>
      <c r="K139" s="8"/>
      <c r="L139" s="8"/>
    </row>
    <row r="140" spans="1:12" ht="19.5" customHeight="1" x14ac:dyDescent="0.35">
      <c r="A140" s="32">
        <v>2558</v>
      </c>
      <c r="B140" s="33"/>
      <c r="C140" s="5">
        <v>1</v>
      </c>
      <c r="D140" s="5"/>
      <c r="E140" s="5"/>
      <c r="F140" s="5"/>
      <c r="G140" s="5"/>
      <c r="H140" s="5"/>
      <c r="I140" s="8"/>
      <c r="J140" s="8"/>
      <c r="K140" s="8"/>
      <c r="L140" s="8"/>
    </row>
    <row r="141" spans="1:12" ht="19.5" customHeight="1" x14ac:dyDescent="0.35">
      <c r="A141" s="32">
        <v>2559</v>
      </c>
      <c r="B141" s="33"/>
      <c r="C141" s="5"/>
      <c r="D141" s="5"/>
      <c r="E141" s="5"/>
      <c r="F141" s="5"/>
      <c r="G141" s="5"/>
      <c r="H141" s="5"/>
      <c r="I141" s="8"/>
      <c r="J141" s="8"/>
      <c r="K141" s="8"/>
      <c r="L141" s="8"/>
    </row>
    <row r="142" spans="1:12" ht="19.5" customHeight="1" x14ac:dyDescent="0.35">
      <c r="A142" s="32">
        <v>2560</v>
      </c>
      <c r="B142" s="33"/>
      <c r="C142" s="5">
        <v>11</v>
      </c>
      <c r="D142" s="5"/>
      <c r="E142" s="5"/>
      <c r="F142" s="5"/>
      <c r="G142" s="5"/>
      <c r="H142" s="5"/>
      <c r="I142" s="8"/>
      <c r="J142" s="8"/>
      <c r="K142" s="8"/>
      <c r="L142" s="8"/>
    </row>
    <row r="143" spans="1:12" ht="19.5" customHeight="1" x14ac:dyDescent="0.35">
      <c r="A143" s="30" t="s">
        <v>0</v>
      </c>
      <c r="B143" s="31"/>
      <c r="C143" s="13">
        <f>SUM(C136:C142)</f>
        <v>66</v>
      </c>
      <c r="D143" s="13"/>
      <c r="E143" s="13"/>
      <c r="F143" s="13"/>
      <c r="G143" s="13">
        <f>SUM(G136:G142)</f>
        <v>3</v>
      </c>
      <c r="H143" s="13">
        <f t="shared" ref="H143:K143" si="10">SUM(H136:H142)</f>
        <v>6</v>
      </c>
      <c r="I143" s="13">
        <f t="shared" si="10"/>
        <v>4</v>
      </c>
      <c r="J143" s="13">
        <f t="shared" si="10"/>
        <v>5</v>
      </c>
      <c r="K143" s="13">
        <f t="shared" si="10"/>
        <v>5</v>
      </c>
      <c r="L143" s="13"/>
    </row>
    <row r="144" spans="1:12" s="10" customFormat="1" ht="12.75" customHeight="1" x14ac:dyDescent="0.3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 s="10" customFormat="1" ht="12.75" customHeight="1" x14ac:dyDescent="0.3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s="10" customFormat="1" ht="12.75" customHeight="1" x14ac:dyDescent="0.3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 s="10" customFormat="1" ht="12.75" customHeight="1" x14ac:dyDescent="0.3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 s="10" customFormat="1" ht="12.75" customHeight="1" x14ac:dyDescent="0.3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 s="10" customFormat="1" ht="12.75" customHeight="1" x14ac:dyDescent="0.3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 ht="23.25" x14ac:dyDescent="0.35">
      <c r="A150" s="47" t="s">
        <v>8</v>
      </c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</row>
    <row r="151" spans="1:12" ht="23.25" customHeight="1" x14ac:dyDescent="0.35">
      <c r="A151" s="7" t="s">
        <v>12</v>
      </c>
      <c r="B151" s="3"/>
      <c r="C151" s="3"/>
      <c r="D151" s="3"/>
      <c r="E151" s="3"/>
      <c r="F151" s="3"/>
      <c r="G151" s="3"/>
      <c r="H151" s="3"/>
      <c r="I151" s="3"/>
      <c r="J151" s="21"/>
      <c r="K151" s="21"/>
      <c r="L151" s="21"/>
    </row>
    <row r="152" spans="1:12" ht="24" customHeight="1" x14ac:dyDescent="0.35">
      <c r="A152" s="48" t="s">
        <v>9</v>
      </c>
      <c r="B152" s="49"/>
      <c r="C152" s="48" t="s">
        <v>1</v>
      </c>
      <c r="D152" s="52" t="s">
        <v>11</v>
      </c>
      <c r="E152" s="53"/>
      <c r="F152" s="53"/>
      <c r="G152" s="53"/>
      <c r="H152" s="53"/>
      <c r="I152" s="53"/>
      <c r="J152" s="54"/>
      <c r="K152" s="55" t="s">
        <v>19</v>
      </c>
      <c r="L152" s="57" t="s">
        <v>18</v>
      </c>
    </row>
    <row r="153" spans="1:12" ht="41.1" customHeight="1" x14ac:dyDescent="0.35">
      <c r="A153" s="50"/>
      <c r="B153" s="51"/>
      <c r="C153" s="50"/>
      <c r="D153" s="25">
        <v>2554</v>
      </c>
      <c r="E153" s="24">
        <v>2555</v>
      </c>
      <c r="F153" s="24">
        <v>2556</v>
      </c>
      <c r="G153" s="24">
        <v>2557</v>
      </c>
      <c r="H153" s="24">
        <v>2558</v>
      </c>
      <c r="I153" s="24">
        <v>2559</v>
      </c>
      <c r="J153" s="22">
        <v>2560</v>
      </c>
      <c r="K153" s="56"/>
      <c r="L153" s="58"/>
    </row>
    <row r="154" spans="1:12" ht="19.5" customHeight="1" x14ac:dyDescent="0.35">
      <c r="A154" s="32">
        <v>2554</v>
      </c>
      <c r="B154" s="33"/>
      <c r="C154" s="5">
        <v>15</v>
      </c>
      <c r="D154" s="5">
        <v>15</v>
      </c>
      <c r="E154" s="5">
        <v>5</v>
      </c>
      <c r="F154" s="29">
        <v>5</v>
      </c>
      <c r="G154" s="5">
        <v>5</v>
      </c>
      <c r="H154" s="5">
        <v>2</v>
      </c>
      <c r="I154" s="8">
        <v>2</v>
      </c>
      <c r="J154" s="8">
        <v>1</v>
      </c>
      <c r="K154" s="8">
        <v>10</v>
      </c>
      <c r="L154" s="14">
        <f>F154*10/C154</f>
        <v>3.3333333333333335</v>
      </c>
    </row>
    <row r="155" spans="1:12" ht="19.5" customHeight="1" x14ac:dyDescent="0.35">
      <c r="A155" s="32">
        <v>2555</v>
      </c>
      <c r="B155" s="33"/>
      <c r="C155" s="5"/>
      <c r="D155" s="5"/>
      <c r="E155" s="5"/>
      <c r="F155" s="5"/>
      <c r="G155" s="5"/>
      <c r="H155" s="5"/>
      <c r="I155" s="8"/>
      <c r="J155" s="8"/>
      <c r="K155" s="8"/>
      <c r="L155" s="14"/>
    </row>
    <row r="156" spans="1:12" ht="19.5" customHeight="1" x14ac:dyDescent="0.35">
      <c r="A156" s="32">
        <v>2556</v>
      </c>
      <c r="B156" s="33"/>
      <c r="C156" s="5"/>
      <c r="D156" s="5"/>
      <c r="E156" s="5"/>
      <c r="F156" s="5"/>
      <c r="G156" s="5"/>
      <c r="H156" s="5"/>
      <c r="I156" s="8"/>
      <c r="J156" s="8"/>
      <c r="K156" s="8"/>
      <c r="L156" s="14"/>
    </row>
    <row r="157" spans="1:12" ht="19.5" customHeight="1" x14ac:dyDescent="0.35">
      <c r="A157" s="32">
        <v>2557</v>
      </c>
      <c r="B157" s="33"/>
      <c r="C157" s="5"/>
      <c r="D157" s="5"/>
      <c r="E157" s="5"/>
      <c r="F157" s="5"/>
      <c r="G157" s="5"/>
      <c r="H157" s="5"/>
      <c r="I157" s="8"/>
      <c r="J157" s="8"/>
      <c r="K157" s="8"/>
      <c r="L157" s="14"/>
    </row>
    <row r="158" spans="1:12" ht="19.5" customHeight="1" x14ac:dyDescent="0.35">
      <c r="A158" s="32">
        <v>2558</v>
      </c>
      <c r="B158" s="33"/>
      <c r="C158" s="5"/>
      <c r="D158" s="5"/>
      <c r="E158" s="5"/>
      <c r="F158" s="5"/>
      <c r="G158" s="5"/>
      <c r="H158" s="5"/>
      <c r="I158" s="8"/>
      <c r="J158" s="8"/>
      <c r="K158" s="8"/>
      <c r="L158" s="14"/>
    </row>
    <row r="159" spans="1:12" ht="19.5" customHeight="1" x14ac:dyDescent="0.35">
      <c r="A159" s="32">
        <v>2559</v>
      </c>
      <c r="B159" s="33"/>
      <c r="C159" s="5"/>
      <c r="D159" s="5"/>
      <c r="E159" s="5"/>
      <c r="F159" s="5"/>
      <c r="G159" s="5"/>
      <c r="H159" s="5"/>
      <c r="I159" s="8"/>
      <c r="J159" s="8"/>
      <c r="K159" s="8"/>
      <c r="L159" s="14"/>
    </row>
    <row r="160" spans="1:12" ht="19.5" customHeight="1" x14ac:dyDescent="0.35">
      <c r="A160" s="32">
        <v>2560</v>
      </c>
      <c r="B160" s="33"/>
      <c r="C160" s="5"/>
      <c r="D160" s="5"/>
      <c r="E160" s="5"/>
      <c r="F160" s="5"/>
      <c r="G160" s="5"/>
      <c r="H160" s="5"/>
      <c r="I160" s="8"/>
      <c r="J160" s="8"/>
      <c r="K160" s="8"/>
      <c r="L160" s="14"/>
    </row>
    <row r="161" spans="1:12" ht="19.5" customHeight="1" x14ac:dyDescent="0.35">
      <c r="A161" s="34" t="s">
        <v>0</v>
      </c>
      <c r="B161" s="35"/>
      <c r="C161" s="6">
        <f>SUM(C154:C160)</f>
        <v>15</v>
      </c>
      <c r="D161" s="6">
        <f t="shared" ref="D161:K161" si="11">SUM(D154:D160)</f>
        <v>15</v>
      </c>
      <c r="E161" s="6">
        <f t="shared" si="11"/>
        <v>5</v>
      </c>
      <c r="F161" s="6">
        <f t="shared" si="11"/>
        <v>5</v>
      </c>
      <c r="G161" s="6">
        <f t="shared" si="11"/>
        <v>5</v>
      </c>
      <c r="H161" s="6">
        <f t="shared" si="11"/>
        <v>2</v>
      </c>
      <c r="I161" s="6">
        <f t="shared" si="11"/>
        <v>2</v>
      </c>
      <c r="J161" s="6">
        <f t="shared" si="11"/>
        <v>1</v>
      </c>
      <c r="K161" s="6">
        <f t="shared" si="11"/>
        <v>10</v>
      </c>
      <c r="L161" s="6"/>
    </row>
    <row r="162" spans="1:12" ht="23.25" customHeight="1" x14ac:dyDescent="0.35">
      <c r="A162" s="7" t="s">
        <v>13</v>
      </c>
      <c r="B162" s="3"/>
      <c r="C162" s="3"/>
      <c r="D162" s="3"/>
      <c r="E162" s="3"/>
      <c r="F162" s="3"/>
      <c r="G162" s="3"/>
      <c r="H162" s="3"/>
      <c r="I162" s="3"/>
      <c r="J162" s="21"/>
      <c r="K162" s="21"/>
      <c r="L162" s="21"/>
    </row>
    <row r="163" spans="1:12" ht="24" customHeight="1" x14ac:dyDescent="0.35">
      <c r="A163" s="36" t="s">
        <v>9</v>
      </c>
      <c r="B163" s="37"/>
      <c r="C163" s="36" t="s">
        <v>1</v>
      </c>
      <c r="D163" s="40" t="s">
        <v>14</v>
      </c>
      <c r="E163" s="41"/>
      <c r="F163" s="41"/>
      <c r="G163" s="41"/>
      <c r="H163" s="41"/>
      <c r="I163" s="41"/>
      <c r="J163" s="42"/>
      <c r="K163" s="43" t="s">
        <v>15</v>
      </c>
      <c r="L163" s="45" t="s">
        <v>17</v>
      </c>
    </row>
    <row r="164" spans="1:12" ht="41.1" customHeight="1" x14ac:dyDescent="0.35">
      <c r="A164" s="38"/>
      <c r="B164" s="39"/>
      <c r="C164" s="38"/>
      <c r="D164" s="26">
        <v>2554</v>
      </c>
      <c r="E164" s="27">
        <v>2555</v>
      </c>
      <c r="F164" s="27">
        <v>2556</v>
      </c>
      <c r="G164" s="27">
        <v>2557</v>
      </c>
      <c r="H164" s="27">
        <v>2558</v>
      </c>
      <c r="I164" s="27">
        <v>2559</v>
      </c>
      <c r="J164" s="23">
        <v>2560</v>
      </c>
      <c r="K164" s="44"/>
      <c r="L164" s="46"/>
    </row>
    <row r="165" spans="1:12" ht="19.5" customHeight="1" x14ac:dyDescent="0.35">
      <c r="A165" s="32">
        <v>2554</v>
      </c>
      <c r="B165" s="33"/>
      <c r="C165" s="5">
        <v>15</v>
      </c>
      <c r="D165" s="5"/>
      <c r="E165" s="5"/>
      <c r="F165" s="5"/>
      <c r="G165" s="5">
        <v>3</v>
      </c>
      <c r="H165" s="5">
        <v>0</v>
      </c>
      <c r="I165" s="8">
        <v>0</v>
      </c>
      <c r="J165" s="8">
        <v>1</v>
      </c>
      <c r="K165" s="8">
        <v>3</v>
      </c>
      <c r="L165" s="14">
        <f>K165*100/C165</f>
        <v>20</v>
      </c>
    </row>
    <row r="166" spans="1:12" ht="19.5" customHeight="1" x14ac:dyDescent="0.35">
      <c r="A166" s="32">
        <v>2555</v>
      </c>
      <c r="B166" s="33"/>
      <c r="C166" s="5"/>
      <c r="D166" s="5"/>
      <c r="E166" s="5"/>
      <c r="F166" s="5"/>
      <c r="G166" s="5"/>
      <c r="H166" s="5"/>
      <c r="I166" s="8"/>
      <c r="J166" s="8"/>
      <c r="K166" s="8"/>
      <c r="L166" s="8"/>
    </row>
    <row r="167" spans="1:12" ht="19.5" customHeight="1" x14ac:dyDescent="0.35">
      <c r="A167" s="32">
        <v>2556</v>
      </c>
      <c r="B167" s="33"/>
      <c r="C167" s="5"/>
      <c r="D167" s="5"/>
      <c r="E167" s="5"/>
      <c r="F167" s="5"/>
      <c r="G167" s="5"/>
      <c r="H167" s="5"/>
      <c r="I167" s="8"/>
      <c r="J167" s="8"/>
      <c r="K167" s="8"/>
      <c r="L167" s="8"/>
    </row>
    <row r="168" spans="1:12" ht="19.5" customHeight="1" x14ac:dyDescent="0.35">
      <c r="A168" s="32">
        <v>2557</v>
      </c>
      <c r="B168" s="33"/>
      <c r="C168" s="5"/>
      <c r="D168" s="5"/>
      <c r="E168" s="5"/>
      <c r="F168" s="5"/>
      <c r="G168" s="5"/>
      <c r="H168" s="5"/>
      <c r="I168" s="8"/>
      <c r="J168" s="8"/>
      <c r="K168" s="8"/>
      <c r="L168" s="8"/>
    </row>
    <row r="169" spans="1:12" ht="19.5" customHeight="1" x14ac:dyDescent="0.35">
      <c r="A169" s="32">
        <v>2558</v>
      </c>
      <c r="B169" s="33"/>
      <c r="C169" s="5"/>
      <c r="D169" s="5"/>
      <c r="E169" s="5"/>
      <c r="F169" s="5"/>
      <c r="G169" s="5"/>
      <c r="H169" s="5"/>
      <c r="I169" s="8"/>
      <c r="J169" s="8"/>
      <c r="K169" s="8"/>
      <c r="L169" s="8"/>
    </row>
    <row r="170" spans="1:12" ht="19.5" customHeight="1" x14ac:dyDescent="0.35">
      <c r="A170" s="32">
        <v>2559</v>
      </c>
      <c r="B170" s="33"/>
      <c r="C170" s="5"/>
      <c r="D170" s="5"/>
      <c r="E170" s="5"/>
      <c r="F170" s="5"/>
      <c r="G170" s="5"/>
      <c r="H170" s="5"/>
      <c r="I170" s="8"/>
      <c r="J170" s="8"/>
      <c r="K170" s="8"/>
      <c r="L170" s="8"/>
    </row>
    <row r="171" spans="1:12" ht="19.5" customHeight="1" x14ac:dyDescent="0.35">
      <c r="A171" s="32">
        <v>2560</v>
      </c>
      <c r="B171" s="33"/>
      <c r="C171" s="5"/>
      <c r="D171" s="5"/>
      <c r="E171" s="5"/>
      <c r="F171" s="5"/>
      <c r="G171" s="5"/>
      <c r="H171" s="5"/>
      <c r="I171" s="8"/>
      <c r="J171" s="8"/>
      <c r="K171" s="8"/>
      <c r="L171" s="8"/>
    </row>
    <row r="172" spans="1:12" ht="19.5" customHeight="1" x14ac:dyDescent="0.35">
      <c r="A172" s="30" t="s">
        <v>0</v>
      </c>
      <c r="B172" s="31"/>
      <c r="C172" s="13">
        <f>SUM(C165:C171)</f>
        <v>15</v>
      </c>
      <c r="D172" s="13"/>
      <c r="E172" s="13"/>
      <c r="F172" s="13"/>
      <c r="G172" s="13">
        <f t="shared" ref="G172:K172" si="12">SUM(G165:G171)</f>
        <v>3</v>
      </c>
      <c r="H172" s="13">
        <f t="shared" si="12"/>
        <v>0</v>
      </c>
      <c r="I172" s="13">
        <f t="shared" si="12"/>
        <v>0</v>
      </c>
      <c r="J172" s="13">
        <f t="shared" si="12"/>
        <v>1</v>
      </c>
      <c r="K172" s="13">
        <f t="shared" si="12"/>
        <v>3</v>
      </c>
      <c r="L172" s="13"/>
    </row>
    <row r="173" spans="1:12" x14ac:dyDescent="0.35">
      <c r="L173" s="20" t="s">
        <v>20</v>
      </c>
    </row>
  </sheetData>
  <mergeCells count="187">
    <mergeCell ref="A84:B84"/>
    <mergeCell ref="A72:B72"/>
    <mergeCell ref="A51:B51"/>
    <mergeCell ref="A40:B40"/>
    <mergeCell ref="A22:B22"/>
    <mergeCell ref="A172:B172"/>
    <mergeCell ref="A171:B171"/>
    <mergeCell ref="A160:B160"/>
    <mergeCell ref="A142:B142"/>
    <mergeCell ref="A130:B130"/>
    <mergeCell ref="A112:B112"/>
    <mergeCell ref="A165:B165"/>
    <mergeCell ref="A166:B166"/>
    <mergeCell ref="A167:B167"/>
    <mergeCell ref="A168:B168"/>
    <mergeCell ref="A169:B169"/>
    <mergeCell ref="A170:B170"/>
    <mergeCell ref="A161:B161"/>
    <mergeCell ref="A163:B164"/>
    <mergeCell ref="A143:B143"/>
    <mergeCell ref="A150:L150"/>
    <mergeCell ref="A152:B153"/>
    <mergeCell ref="C152:C153"/>
    <mergeCell ref="E33:J33"/>
    <mergeCell ref="C163:C164"/>
    <mergeCell ref="K163:K164"/>
    <mergeCell ref="L163:L164"/>
    <mergeCell ref="A154:B154"/>
    <mergeCell ref="A155:B155"/>
    <mergeCell ref="A156:B156"/>
    <mergeCell ref="A157:B157"/>
    <mergeCell ref="A158:B158"/>
    <mergeCell ref="A159:B159"/>
    <mergeCell ref="D163:J163"/>
    <mergeCell ref="K152:K153"/>
    <mergeCell ref="L152:L153"/>
    <mergeCell ref="A136:B136"/>
    <mergeCell ref="A137:B137"/>
    <mergeCell ref="A138:B138"/>
    <mergeCell ref="A139:B139"/>
    <mergeCell ref="A140:B140"/>
    <mergeCell ref="A141:B141"/>
    <mergeCell ref="A131:B131"/>
    <mergeCell ref="A134:B135"/>
    <mergeCell ref="C134:C135"/>
    <mergeCell ref="K134:K135"/>
    <mergeCell ref="L134:L135"/>
    <mergeCell ref="D152:J152"/>
    <mergeCell ref="D134:J134"/>
    <mergeCell ref="A124:B124"/>
    <mergeCell ref="A125:B125"/>
    <mergeCell ref="A126:B126"/>
    <mergeCell ref="A127:B127"/>
    <mergeCell ref="A128:B128"/>
    <mergeCell ref="A129:B129"/>
    <mergeCell ref="A113:B113"/>
    <mergeCell ref="A120:L120"/>
    <mergeCell ref="A122:B123"/>
    <mergeCell ref="C122:C123"/>
    <mergeCell ref="K122:K123"/>
    <mergeCell ref="L122:L123"/>
    <mergeCell ref="D122:J122"/>
    <mergeCell ref="A106:B106"/>
    <mergeCell ref="A107:B107"/>
    <mergeCell ref="A108:B108"/>
    <mergeCell ref="A109:B109"/>
    <mergeCell ref="A110:B110"/>
    <mergeCell ref="A111:B111"/>
    <mergeCell ref="A101:B101"/>
    <mergeCell ref="A104:B105"/>
    <mergeCell ref="C104:C105"/>
    <mergeCell ref="K104:K105"/>
    <mergeCell ref="L104:L105"/>
    <mergeCell ref="A94:B94"/>
    <mergeCell ref="A95:B95"/>
    <mergeCell ref="A96:B96"/>
    <mergeCell ref="A97:B97"/>
    <mergeCell ref="A98:B98"/>
    <mergeCell ref="A99:B99"/>
    <mergeCell ref="A85:B85"/>
    <mergeCell ref="A90:L90"/>
    <mergeCell ref="A92:B93"/>
    <mergeCell ref="C92:C93"/>
    <mergeCell ref="K92:K93"/>
    <mergeCell ref="L92:L93"/>
    <mergeCell ref="A100:B100"/>
    <mergeCell ref="D92:J92"/>
    <mergeCell ref="D104:J104"/>
    <mergeCell ref="A78:B78"/>
    <mergeCell ref="A79:B79"/>
    <mergeCell ref="A80:B80"/>
    <mergeCell ref="A81:B81"/>
    <mergeCell ref="A82:B82"/>
    <mergeCell ref="A83:B83"/>
    <mergeCell ref="A73:B73"/>
    <mergeCell ref="A76:B77"/>
    <mergeCell ref="C76:C77"/>
    <mergeCell ref="K76:K77"/>
    <mergeCell ref="L76:L77"/>
    <mergeCell ref="A66:B66"/>
    <mergeCell ref="A67:B67"/>
    <mergeCell ref="A68:B68"/>
    <mergeCell ref="A69:B69"/>
    <mergeCell ref="A70:B70"/>
    <mergeCell ref="A71:B71"/>
    <mergeCell ref="A50:B50"/>
    <mergeCell ref="C50:D50"/>
    <mergeCell ref="A52:B52"/>
    <mergeCell ref="C52:D52"/>
    <mergeCell ref="A62:L62"/>
    <mergeCell ref="A64:B65"/>
    <mergeCell ref="C64:C65"/>
    <mergeCell ref="K64:K65"/>
    <mergeCell ref="L64:L65"/>
    <mergeCell ref="C51:D51"/>
    <mergeCell ref="D64:J64"/>
    <mergeCell ref="D76:J76"/>
    <mergeCell ref="A47:B47"/>
    <mergeCell ref="C47:D47"/>
    <mergeCell ref="A48:B48"/>
    <mergeCell ref="C48:D48"/>
    <mergeCell ref="A49:B49"/>
    <mergeCell ref="C49:D49"/>
    <mergeCell ref="A44:B45"/>
    <mergeCell ref="C44:D45"/>
    <mergeCell ref="K44:K45"/>
    <mergeCell ref="E44:J44"/>
    <mergeCell ref="L44:L45"/>
    <mergeCell ref="A46:B46"/>
    <mergeCell ref="C46:D46"/>
    <mergeCell ref="A38:B38"/>
    <mergeCell ref="C38:D38"/>
    <mergeCell ref="A39:B39"/>
    <mergeCell ref="C39:D39"/>
    <mergeCell ref="A41:B41"/>
    <mergeCell ref="C41:D41"/>
    <mergeCell ref="C40:D40"/>
    <mergeCell ref="A35:B35"/>
    <mergeCell ref="C35:D35"/>
    <mergeCell ref="A36:B36"/>
    <mergeCell ref="C36:D36"/>
    <mergeCell ref="A37:B37"/>
    <mergeCell ref="C37:D37"/>
    <mergeCell ref="A21:B21"/>
    <mergeCell ref="C21:D21"/>
    <mergeCell ref="A23:B23"/>
    <mergeCell ref="C23:D23"/>
    <mergeCell ref="A31:L31"/>
    <mergeCell ref="A33:B34"/>
    <mergeCell ref="C33:D34"/>
    <mergeCell ref="K33:K34"/>
    <mergeCell ref="L33:L34"/>
    <mergeCell ref="C22:D22"/>
    <mergeCell ref="A18:B18"/>
    <mergeCell ref="C18:D18"/>
    <mergeCell ref="A19:B19"/>
    <mergeCell ref="C19:D19"/>
    <mergeCell ref="A20:B20"/>
    <mergeCell ref="C20:D20"/>
    <mergeCell ref="A15:B16"/>
    <mergeCell ref="C15:D16"/>
    <mergeCell ref="K15:K16"/>
    <mergeCell ref="L15:L16"/>
    <mergeCell ref="A17:B17"/>
    <mergeCell ref="C17:D17"/>
    <mergeCell ref="E15:J15"/>
    <mergeCell ref="A9:B9"/>
    <mergeCell ref="C9:D9"/>
    <mergeCell ref="A10:B10"/>
    <mergeCell ref="C10:D10"/>
    <mergeCell ref="A12:B12"/>
    <mergeCell ref="C12:D12"/>
    <mergeCell ref="A11:B11"/>
    <mergeCell ref="C11:D11"/>
    <mergeCell ref="A6:B6"/>
    <mergeCell ref="C6:D6"/>
    <mergeCell ref="A7:B7"/>
    <mergeCell ref="C7:D7"/>
    <mergeCell ref="A8:B8"/>
    <mergeCell ref="C8:D8"/>
    <mergeCell ref="A1:L1"/>
    <mergeCell ref="A2:L2"/>
    <mergeCell ref="A4:B5"/>
    <mergeCell ref="C4:D5"/>
    <mergeCell ref="K4:K5"/>
    <mergeCell ref="L4:L5"/>
    <mergeCell ref="E4:J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นวัตกรรม</vt:lpstr>
      <vt:lpstr>1-2560</vt:lpstr>
      <vt:lpstr>'1-2560'!Print_Area</vt:lpstr>
      <vt:lpstr>นวัตกรรม!Print_Area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</dc:creator>
  <cp:lastModifiedBy>VRU</cp:lastModifiedBy>
  <cp:lastPrinted>2018-01-26T03:35:28Z</cp:lastPrinted>
  <dcterms:created xsi:type="dcterms:W3CDTF">2017-01-23T08:53:35Z</dcterms:created>
  <dcterms:modified xsi:type="dcterms:W3CDTF">2018-01-29T09:20:52Z</dcterms:modified>
</cp:coreProperties>
</file>